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Índice" sheetId="1" state="visible" r:id="rId1"/>
    <sheet name="1" sheetId="2" state="visible" r:id="rId2"/>
    <sheet name="2" sheetId="3" state="visible" r:id="rId3"/>
    <sheet name="3" sheetId="4" state="visible" r:id="rId4"/>
    <sheet name="4" sheetId="5" state="visible" r:id="rId5"/>
    <sheet name="5" sheetId="6" state="visible" r:id="rId6"/>
    <sheet name="6" sheetId="7" state="visible" r:id="rId7"/>
    <sheet name="7" sheetId="8" state="visible" r:id="rId8"/>
  </sheets>
</workbook>
</file>

<file path=xl/sharedStrings.xml><?xml version="1.0" encoding="utf-8"?>
<sst xmlns="http://schemas.openxmlformats.org/spreadsheetml/2006/main" count="53" uniqueCount="53">
  <si>
    <t xml:space="preserve">ENCUESTA MENSUAL DE ALOJAMIENTO TURÍSTICO (EMAT), REGIÓN DE COQUIMBO</t>
  </si>
  <si>
    <t xml:space="preserve">Series Mensuales</t>
  </si>
  <si>
    <t xml:space="preserve">Junio 2026</t>
  </si>
  <si>
    <t xml:space="preserve">Tabulados</t>
  </si>
  <si>
    <t xml:space="preserve">1.- Número de pernoctaciones de pasajeros en establecimientos de alojamiento turístico, Región de Coquimbo, por mes y año.</t>
  </si>
  <si>
    <t xml:space="preserve">2.- Número de llegadas de pasajeros a establecimientos de alojamiento turístico, Región de Coquimbo, por mes y año.</t>
  </si>
  <si>
    <t xml:space="preserve">3.- Estancia media de pasajeros en establecimientos de alojamiento turístico, Región de Coquimbo, por mes y año.</t>
  </si>
  <si>
    <t xml:space="preserve">4.- Tasa de ocupación en habitaciones, Región de Coquimbo, por mes y año.</t>
  </si>
  <si>
    <t xml:space="preserve">5.- Tasa de ocupación en plazas, Región de Coquimbo, por mes y año.</t>
  </si>
  <si>
    <t xml:space="preserve">6.- Ingreso por habitación disponible (RevPAR), Región de Coquimbo, por mes y año.</t>
  </si>
  <si>
    <t xml:space="preserve">7.- Tarifa promedio (ADR), Región de Coquimbo, por mes y año.</t>
  </si>
  <si>
    <t xml:space="preserve">Número de pernoctaciones de pasajeros en establecimientos de alojamiento turístico, Región de Coquimbo, por mes y año/P/R.</t>
  </si>
  <si>
    <t xml:space="preserve">Año</t>
  </si>
  <si>
    <t xml:space="preserve">Mes</t>
  </si>
  <si>
    <t xml:space="preserve">Número de pernoctaciones de pasajeros</t>
  </si>
  <si>
    <t xml:space="preserve">Variación (%) en  doce meses</t>
  </si>
  <si>
    <t xml:space="preserve">Variación (%) acumulada</t>
  </si>
  <si>
    <t xml:space="preserve">julio</t>
  </si>
  <si>
    <t xml:space="preserve">agosto</t>
  </si>
  <si>
    <t xml:space="preserve">septiembre</t>
  </si>
  <si>
    <t xml:space="preserve">octubre</t>
  </si>
  <si>
    <t xml:space="preserve">noviembre</t>
  </si>
  <si>
    <t xml:space="preserve">diciembre</t>
  </si>
  <si>
    <t xml:space="preserve">enero</t>
  </si>
  <si>
    <t xml:space="preserve">febrero</t>
  </si>
  <si>
    <t xml:space="preserve">marzo</t>
  </si>
  <si>
    <t xml:space="preserve">abril</t>
  </si>
  <si>
    <t xml:space="preserve">mayo</t>
  </si>
  <si>
    <t xml:space="preserve">junio</t>
  </si>
  <si>
    <t xml:space="preserve">Fuente: Instituto Nacional de Estadísticas.</t>
  </si>
  <si>
    <t xml:space="preserve">/P: Cifras provisionales años 2025 y 2026.</t>
  </si>
  <si>
    <t xml:space="preserve">/R: Cifras rectificadas.</t>
  </si>
  <si>
    <t xml:space="preserve">Nota 1: Las cifras totales de los niveles se presentan con todos los decimales por efecto de la aplicación del factor de expansión.</t>
  </si>
  <si>
    <t xml:space="preserve">Nota 2: Las cifras entregadas desde julio 2016 a junio de 2017, corresponden a cifras referenciales a la metodología EMAT 2017, los que se utilizan para el cálculo de variaciones interanuales. Los períodos posteriores corresponden a cifras oficiales para dicha metodología. </t>
  </si>
  <si>
    <t xml:space="preserve">Nota técnica: Las restricciones a la movilidad adoptadas en el contexto de la emergencia sanitaria asociada al COVID-19, desde marzo de 2020 en adelante, afectaron de manera coyuntural y estructural al sector turismo, provocando que aumentara el cierre total o parcial,</t>
  </si>
  <si>
    <t xml:space="preserve">de establecimientos de alojamiento y, con ello, se elevaran los coeficientes de variación asociados a las estimaciones presentadas. Se sugiere tener cautela en el análisis de la información proporcionada, complementando el análisis con los indicadores de variabilidad asociados.</t>
  </si>
  <si>
    <t xml:space="preserve">Para ello, se recomienda revisar las notas técnicas publicadas en el siguiente link: https://www.ine.gob.cl/estadisticas/economia/comercio-servicios-y-turismo/actividad-del-turismo..</t>
  </si>
  <si>
    <t xml:space="preserve"> </t>
  </si>
  <si>
    <t xml:space="preserve">Número de llegadas de pasajeros a establecimientos de alojamiento turístico, Región de Coquimbo, por mes y año /P/R.</t>
  </si>
  <si>
    <t xml:space="preserve">Número de llegadas de pasajeros</t>
  </si>
  <si>
    <t xml:space="preserve">Estancia media de pasajeros en establecimientos de alojamiento turístico, Región de Coquimbo, por mes y año /P/R.</t>
  </si>
  <si>
    <t xml:space="preserve">Estancia Media de pasajeros (noches)</t>
  </si>
  <si>
    <t xml:space="preserve">Tasa de ocupación en habitaciones, Región de Coquimbo, por mes y año /P/R.</t>
  </si>
  <si>
    <t xml:space="preserve">Tasa de ocupación en habitaciones (%)</t>
  </si>
  <si>
    <t xml:space="preserve">Variación en  doce meses (pp.)</t>
  </si>
  <si>
    <t xml:space="preserve">Tasa de ocupación en plazas, Región de Coquimbo, por mes y año /P/R.</t>
  </si>
  <si>
    <t xml:space="preserve">Tasa de ocupación en plazas (%)</t>
  </si>
  <si>
    <t xml:space="preserve">Ingreso por habitación disponible (RevPAR/*), Región de Coquimbo, por mes y año /P/R.</t>
  </si>
  <si>
    <t xml:space="preserve">Ingreso promedio por habitación disponible (RevPAR/*) ($)</t>
  </si>
  <si>
    <t xml:space="preserve">* Revenue Per Available Room: corresponde al ingreso promedio por habitación disponible. Se expresa en pesos chilenos corrientes.</t>
  </si>
  <si>
    <t xml:space="preserve">Tarifa promedio (ADR/*), Región de Coquimbo, por mes y año /P/R.</t>
  </si>
  <si>
    <t xml:space="preserve">Tarifa promedio diaria de la unidad de alojamiento ocupada (ADR/*) ($)</t>
  </si>
  <si>
    <t xml:space="preserve">* Average Daily Rate es la tarifa promedio diaria de la unidad de alojamiento ocupada.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</si>
</sst>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"/>
    <numFmt numFmtId="167" formatCode="0.00"/>
  </numFmts>
  <fonts count="8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  <font>
      <sz val="12"/>
      <color rgb="FF000000"/>
      <name val="Calibri"/>
      <b/>
    </font>
    <font>
      <sz val="10"/>
      <color rgb="FF000000"/>
      <name val="Calibri"/>
      <b/>
    </font>
    <font>
      <sz val="10"/>
      <color rgb="FF000000"/>
      <name val="Calibri"/>
    </font>
    <font>
      <sz val="8"/>
      <color rgb="FF000000"/>
      <name val="Calibri"/>
      <b/>
    </font>
    <font>
      <sz val="8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3" fontId="4" fillId="0" borderId="0" xfId="0" applyFont="1" applyNumberFormat="1" applyAlignment="1">
      <alignment horizontal="center"/>
    </xf>
    <xf numFmtId="166" fontId="4" fillId="0" borderId="0" xfId="0" applyFont="1" applyNumberForma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2" xfId="0" applyFont="1" applyBorder="1"/>
    <xf numFmtId="167" fontId="4" fillId="0" borderId="0" xfId="0" applyFont="1" applyNumberFormat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sheetData>
    <row r="1">
      <c r="A1" s="2" t="s">
        <v>0</v>
      </c>
    </row>
    <row r="2">
      <c r="A2" s="3" t="s">
        <v>1</v>
      </c>
    </row>
    <row r="3">
      <c r="A3" s="3" t="s">
        <v>2</v>
      </c>
    </row>
    <row r="6">
      <c r="C6" s="4" t="s">
        <v>3</v>
      </c>
    </row>
    <row r="8">
      <c r="A8" s="5" t="str">
        <f>=HYPERLINK("#1!A1", "1.- Número de pernoctaciones de pasajeros en establecimientos de alojamiento turístico, Región de Coquimbo, por mes y año.")</f>
      </c>
    </row>
    <row r="9">
      <c r="A9" s="5" t="str">
        <f>=HYPERLINK("#2!A1", "2.- Número de llegadas de pasajeros a establecimientos de alojamiento turístico, Región de Coquimbo, por mes y año. " )</f>
      </c>
    </row>
    <row r="10">
      <c r="A10" s="5" t="str">
        <f>=HYPERLINK("#3!A1", "3.- Estancia media de pasajeros en establecimientos de alojamiento turístico, Región de Coquimbo, por mes y año.")</f>
      </c>
    </row>
    <row r="11">
      <c r="A11" s="5" t="str">
        <f>=HYPERLINK("#4!A1", "4.- Tasa de ocupación en habitaciones, Región de Coquimbo, por mes y año." )</f>
      </c>
    </row>
    <row r="12">
      <c r="A12" s="5" t="str">
        <f>=HYPERLINK("#5!A1", "5.- Tasa de ocupación en plazas, Región de Coquimbo, por mes y año." )</f>
      </c>
    </row>
    <row r="13">
      <c r="A13" s="5" t="str">
        <f>=HYPERLINK("#6!A1", "6.- Ingreso por habitación disponible (RevPAR), Región de Coquimbo, por mes y año." )</f>
      </c>
    </row>
    <row r="14">
      <c r="A14" s="5" t="str">
        <f>=HYPERLINK("#7!A1", "7.- Tarifa promedio (ADR), Región de Coquimbo, por mes y año." ) 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5.71" hidden="0" customWidth="1"/>
    <col min="2" max="2" width="10.71" hidden="0" customWidth="1"/>
    <col min="3" max="3" width="10.71" hidden="0" customWidth="1"/>
    <col min="4" max="4" width="16.71" hidden="0" customWidth="1"/>
    <col min="5" max="5" width="16.71" hidden="0" customWidth="1"/>
    <col min="6" max="6" width="16.71" hidden="0" customWidth="1"/>
  </cols>
  <sheetData>
    <row r="1">
      <c r="A1" s="2" t="s">
        <v>0</v>
      </c>
    </row>
    <row r="2">
      <c r="A2" s="3" t="s">
        <v>11</v>
      </c>
    </row>
    <row r="3">
      <c r="A3" s="3" t="s">
        <v>2</v>
      </c>
    </row>
    <row r="5" ht="45" customHeight="1">
      <c r="A5" s="6"/>
      <c r="B5" s="6" t="s">
        <v>12</v>
      </c>
      <c r="C5" s="6" t="s">
        <v>13</v>
      </c>
      <c r="D5" s="8" t="s">
        <v>14</v>
      </c>
      <c r="E5" s="8" t="s">
        <v>15</v>
      </c>
      <c r="F5" s="8" t="s">
        <v>16</v>
      </c>
    </row>
    <row r="6">
      <c r="A6" s="7"/>
      <c r="B6" s="7" t="n">
        <v>2016</v>
      </c>
      <c r="C6" s="7" t="s">
        <v>17</v>
      </c>
      <c r="D6" s="9" t="n">
        <v>113973.583333333</v>
      </c>
      <c r="E6" s="10"/>
      <c r="F6" s="10"/>
    </row>
    <row r="7">
      <c r="A7" s="7"/>
      <c r="B7" s="7" t="n">
        <v>2016</v>
      </c>
      <c r="C7" s="7" t="s">
        <v>18</v>
      </c>
      <c r="D7" s="9" t="n">
        <v>85085</v>
      </c>
      <c r="E7" s="10"/>
      <c r="F7" s="10"/>
    </row>
    <row r="8">
      <c r="A8" s="7"/>
      <c r="B8" s="7" t="n">
        <v>2016</v>
      </c>
      <c r="C8" s="7" t="s">
        <v>19</v>
      </c>
      <c r="D8" s="9" t="n">
        <v>93597.0833333334</v>
      </c>
      <c r="E8" s="10"/>
      <c r="F8" s="10"/>
    </row>
    <row r="9">
      <c r="A9" s="7"/>
      <c r="B9" s="7" t="n">
        <v>2016</v>
      </c>
      <c r="C9" s="7" t="s">
        <v>20</v>
      </c>
      <c r="D9" s="9" t="n">
        <v>115725.083333333</v>
      </c>
      <c r="E9" s="10"/>
      <c r="F9" s="10"/>
    </row>
    <row r="10">
      <c r="A10" s="7"/>
      <c r="B10" s="7" t="n">
        <v>2016</v>
      </c>
      <c r="C10" s="7" t="s">
        <v>21</v>
      </c>
      <c r="D10" s="9" t="n">
        <v>101347.75</v>
      </c>
      <c r="E10" s="10"/>
      <c r="F10" s="10"/>
    </row>
    <row r="11">
      <c r="A11" s="7"/>
      <c r="B11" s="7" t="n">
        <v>2016</v>
      </c>
      <c r="C11" s="7" t="s">
        <v>22</v>
      </c>
      <c r="D11" s="9" t="n">
        <v>106991.25</v>
      </c>
      <c r="E11" s="10"/>
      <c r="F11" s="10"/>
    </row>
    <row r="12">
      <c r="A12" s="7"/>
      <c r="B12" s="7" t="n">
        <v>2017</v>
      </c>
      <c r="C12" s="7" t="s">
        <v>23</v>
      </c>
      <c r="D12" s="9" t="n">
        <v>260166.916666667</v>
      </c>
      <c r="E12" s="10"/>
      <c r="F12" s="10"/>
    </row>
    <row r="13">
      <c r="A13" s="7"/>
      <c r="B13" s="7" t="n">
        <v>2017</v>
      </c>
      <c r="C13" s="7" t="s">
        <v>24</v>
      </c>
      <c r="D13" s="9" t="n">
        <v>251163.833333333</v>
      </c>
      <c r="E13" s="10"/>
      <c r="F13" s="10"/>
    </row>
    <row r="14">
      <c r="A14" s="7"/>
      <c r="B14" s="7" t="n">
        <v>2017</v>
      </c>
      <c r="C14" s="7" t="s">
        <v>25</v>
      </c>
      <c r="D14" s="9" t="n">
        <v>105599.666666667</v>
      </c>
      <c r="E14" s="10"/>
      <c r="F14" s="10"/>
    </row>
    <row r="15">
      <c r="A15" s="7"/>
      <c r="B15" s="7" t="n">
        <v>2017</v>
      </c>
      <c r="C15" s="7" t="s">
        <v>26</v>
      </c>
      <c r="D15" s="9" t="n">
        <v>91018.3333333334</v>
      </c>
      <c r="E15" s="10"/>
      <c r="F15" s="10"/>
    </row>
    <row r="16">
      <c r="A16" s="7"/>
      <c r="B16" s="7" t="n">
        <v>2017</v>
      </c>
      <c r="C16" s="7" t="s">
        <v>27</v>
      </c>
      <c r="D16" s="9" t="n">
        <v>69838</v>
      </c>
      <c r="E16" s="10"/>
      <c r="F16" s="10"/>
    </row>
    <row r="17">
      <c r="A17" s="7"/>
      <c r="B17" s="7" t="n">
        <v>2017</v>
      </c>
      <c r="C17" s="7" t="s">
        <v>28</v>
      </c>
      <c r="D17" s="9" t="n">
        <v>70164.25</v>
      </c>
      <c r="E17" s="10"/>
      <c r="F17" s="10"/>
    </row>
    <row r="18">
      <c r="A18" s="7"/>
      <c r="B18" s="7" t="n">
        <v>2017</v>
      </c>
      <c r="C18" s="7" t="s">
        <v>17</v>
      </c>
      <c r="D18" s="9" t="n">
        <v>122716.5</v>
      </c>
      <c r="E18" s="10" t="n">
        <v>7.67100271042338</v>
      </c>
      <c r="F18" s="10"/>
    </row>
    <row r="19">
      <c r="A19" s="7"/>
      <c r="B19" s="7" t="n">
        <v>2017</v>
      </c>
      <c r="C19" s="7" t="s">
        <v>18</v>
      </c>
      <c r="D19" s="9" t="n">
        <v>105203.666666667</v>
      </c>
      <c r="E19" s="10" t="n">
        <v>23.6453742336095</v>
      </c>
      <c r="F19" s="10"/>
    </row>
    <row r="20">
      <c r="A20" s="7"/>
      <c r="B20" s="7" t="n">
        <v>2017</v>
      </c>
      <c r="C20" s="7" t="s">
        <v>19</v>
      </c>
      <c r="D20" s="9" t="n">
        <v>116655.666666667</v>
      </c>
      <c r="E20" s="10" t="n">
        <v>24.6360062858084</v>
      </c>
      <c r="F20" s="10"/>
    </row>
    <row r="21">
      <c r="A21" s="7"/>
      <c r="B21" s="7" t="n">
        <v>2017</v>
      </c>
      <c r="C21" s="7" t="s">
        <v>20</v>
      </c>
      <c r="D21" s="9" t="n">
        <v>113439.25</v>
      </c>
      <c r="E21" s="10" t="n">
        <v>-1.9752272087368</v>
      </c>
      <c r="F21" s="10"/>
    </row>
    <row r="22">
      <c r="A22" s="7"/>
      <c r="B22" s="7" t="n">
        <v>2017</v>
      </c>
      <c r="C22" s="7" t="s">
        <v>21</v>
      </c>
      <c r="D22" s="9" t="n">
        <v>96493.6666666667</v>
      </c>
      <c r="E22" s="10" t="n">
        <v>-4.78953241027386</v>
      </c>
      <c r="F22" s="10"/>
    </row>
    <row r="23">
      <c r="A23" s="7"/>
      <c r="B23" s="7" t="n">
        <v>2017</v>
      </c>
      <c r="C23" s="7" t="s">
        <v>22</v>
      </c>
      <c r="D23" s="9" t="n">
        <v>113911.916666667</v>
      </c>
      <c r="E23" s="10" t="n">
        <v>6.46844173394241</v>
      </c>
      <c r="F23" s="10"/>
    </row>
    <row r="24">
      <c r="A24" s="7"/>
      <c r="B24" s="7" t="n">
        <v>2018</v>
      </c>
      <c r="C24" s="7" t="s">
        <v>23</v>
      </c>
      <c r="D24" s="9" t="n">
        <v>217459.083333333</v>
      </c>
      <c r="E24" s="10" t="n">
        <v>-16.4155511701943</v>
      </c>
      <c r="F24" s="10" t="n">
        <v>-16.4155511701943</v>
      </c>
    </row>
    <row r="25">
      <c r="A25" s="7"/>
      <c r="B25" s="7" t="n">
        <v>2018</v>
      </c>
      <c r="C25" s="7" t="s">
        <v>24</v>
      </c>
      <c r="D25" s="9" t="n">
        <v>208909.833333333</v>
      </c>
      <c r="E25" s="10" t="n">
        <v>-16.823282014462</v>
      </c>
      <c r="F25" s="10" t="n">
        <v>-16.6158271008214</v>
      </c>
    </row>
    <row r="26">
      <c r="A26" s="7"/>
      <c r="B26" s="7" t="n">
        <v>2018</v>
      </c>
      <c r="C26" s="7" t="s">
        <v>25</v>
      </c>
      <c r="D26" s="9" t="n">
        <v>123538.166666667</v>
      </c>
      <c r="E26" s="10" t="n">
        <v>16.9872695305225</v>
      </c>
      <c r="F26" s="10" t="n">
        <v>-10.8640020855945</v>
      </c>
    </row>
    <row r="27">
      <c r="A27" s="7"/>
      <c r="B27" s="7" t="n">
        <v>2018</v>
      </c>
      <c r="C27" s="7" t="s">
        <v>26</v>
      </c>
      <c r="D27" s="9" t="n">
        <v>95689.75</v>
      </c>
      <c r="E27" s="10" t="n">
        <v>5.13239091025617</v>
      </c>
      <c r="F27" s="10" t="n">
        <v>-8.80740543247893</v>
      </c>
    </row>
    <row r="28">
      <c r="A28" s="7"/>
      <c r="B28" s="7" t="n">
        <v>2018</v>
      </c>
      <c r="C28" s="7" t="s">
        <v>27</v>
      </c>
      <c r="D28" s="9" t="n">
        <v>82963.8333333334</v>
      </c>
      <c r="E28" s="10" t="n">
        <v>18.7946867512433</v>
      </c>
      <c r="F28" s="10" t="n">
        <v>-6.32899484766658</v>
      </c>
    </row>
    <row r="29">
      <c r="A29" s="7"/>
      <c r="B29" s="7" t="n">
        <v>2018</v>
      </c>
      <c r="C29" s="7" t="s">
        <v>28</v>
      </c>
      <c r="D29" s="9" t="n">
        <v>79505</v>
      </c>
      <c r="E29" s="10" t="n">
        <v>13.3126912922179</v>
      </c>
      <c r="F29" s="10" t="n">
        <v>-4.70373091526907</v>
      </c>
    </row>
    <row r="30">
      <c r="A30" s="7"/>
      <c r="B30" s="7" t="n">
        <v>2018</v>
      </c>
      <c r="C30" s="7" t="s">
        <v>17</v>
      </c>
      <c r="D30" s="9" t="n">
        <v>119107.416666667</v>
      </c>
      <c r="E30" s="10" t="n">
        <v>-2.9409927217068</v>
      </c>
      <c r="F30" s="10" t="n">
        <v>-4.48087699100532</v>
      </c>
    </row>
    <row r="31">
      <c r="A31" s="7"/>
      <c r="B31" s="7" t="n">
        <v>2018</v>
      </c>
      <c r="C31" s="7" t="s">
        <v>18</v>
      </c>
      <c r="D31" s="9" t="n">
        <v>88385.8333333334</v>
      </c>
      <c r="E31" s="10" t="n">
        <v>-15.9859764076664</v>
      </c>
      <c r="F31" s="10" t="n">
        <v>-5.60589890951937</v>
      </c>
    </row>
    <row r="32">
      <c r="A32" s="7"/>
      <c r="B32" s="7" t="n">
        <v>2018</v>
      </c>
      <c r="C32" s="7" t="s">
        <v>19</v>
      </c>
      <c r="D32" s="9" t="n">
        <v>105753.166666667</v>
      </c>
      <c r="E32" s="10" t="n">
        <v>-9.34588118308297</v>
      </c>
      <c r="F32" s="10" t="n">
        <v>-5.9717524175906</v>
      </c>
    </row>
    <row r="33">
      <c r="A33" s="7"/>
      <c r="B33" s="7" t="n">
        <v>2018</v>
      </c>
      <c r="C33" s="7" t="s">
        <v>20</v>
      </c>
      <c r="D33" s="9" t="n">
        <v>102135.833333333</v>
      </c>
      <c r="E33" s="10" t="n">
        <v>-9.96429072535887</v>
      </c>
      <c r="F33" s="10" t="n">
        <v>-6.31855357652538</v>
      </c>
    </row>
    <row r="34">
      <c r="A34" s="7"/>
      <c r="B34" s="7" t="n">
        <v>2018</v>
      </c>
      <c r="C34" s="7" t="s">
        <v>21</v>
      </c>
      <c r="D34" s="9" t="n">
        <v>110459.25</v>
      </c>
      <c r="E34" s="10" t="n">
        <v>14.4730569536515</v>
      </c>
      <c r="F34" s="10" t="n">
        <v>-4.88802500986807</v>
      </c>
    </row>
    <row r="35">
      <c r="A35" s="7"/>
      <c r="B35" s="7" t="n">
        <v>2018</v>
      </c>
      <c r="C35" s="7" t="s">
        <v>22</v>
      </c>
      <c r="D35" s="9" t="n">
        <v>101703.083333333</v>
      </c>
      <c r="E35" s="10" t="n">
        <v>-10.7177841358418</v>
      </c>
      <c r="F35" s="10" t="n">
        <v>-5.32596450078752</v>
      </c>
    </row>
    <row r="36">
      <c r="A36" s="7"/>
      <c r="B36" s="7" t="n">
        <v>2019</v>
      </c>
      <c r="C36" s="7" t="s">
        <v>23</v>
      </c>
      <c r="D36" s="9" t="n">
        <v>182311.333333333</v>
      </c>
      <c r="E36" s="10" t="n">
        <v>-16.1629256691585</v>
      </c>
      <c r="F36" s="10" t="n">
        <v>-16.1629256691585</v>
      </c>
    </row>
    <row r="37">
      <c r="A37" s="7"/>
      <c r="B37" s="7" t="n">
        <v>2019</v>
      </c>
      <c r="C37" s="7" t="s">
        <v>24</v>
      </c>
      <c r="D37" s="9" t="n">
        <v>202055.666666667</v>
      </c>
      <c r="E37" s="10" t="n">
        <v>-3.28092103531109</v>
      </c>
      <c r="F37" s="10" t="n">
        <v>-9.85107380599784</v>
      </c>
    </row>
    <row r="38">
      <c r="A38" s="7"/>
      <c r="B38" s="7" t="n">
        <v>2019</v>
      </c>
      <c r="C38" s="7" t="s">
        <v>25</v>
      </c>
      <c r="D38" s="9" t="n">
        <v>101446.416666667</v>
      </c>
      <c r="E38" s="10" t="n">
        <v>-17.8825302301988</v>
      </c>
      <c r="F38" s="10" t="n">
        <v>-11.6553629893535</v>
      </c>
    </row>
    <row r="39">
      <c r="A39" s="7"/>
      <c r="B39" s="7" t="n">
        <v>2019</v>
      </c>
      <c r="C39" s="7" t="s">
        <v>26</v>
      </c>
      <c r="D39" s="9" t="n">
        <v>91118.0833333334</v>
      </c>
      <c r="E39" s="10" t="n">
        <v>-4.77759286304611</v>
      </c>
      <c r="F39" s="10" t="n">
        <v>-10.6359464278661</v>
      </c>
    </row>
    <row r="40">
      <c r="A40" s="7"/>
      <c r="B40" s="7" t="n">
        <v>2019</v>
      </c>
      <c r="C40" s="7" t="s">
        <v>27</v>
      </c>
      <c r="D40" s="9" t="n">
        <v>78680.0833333334</v>
      </c>
      <c r="E40" s="10" t="n">
        <v>-5.16339449117387</v>
      </c>
      <c r="F40" s="10" t="n">
        <v>-10.0127671820512</v>
      </c>
    </row>
    <row r="41">
      <c r="A41" s="7"/>
      <c r="B41" s="7" t="n">
        <v>2019</v>
      </c>
      <c r="C41" s="7" t="s">
        <v>28</v>
      </c>
      <c r="D41" s="9" t="n">
        <v>81379.5833333334</v>
      </c>
      <c r="E41" s="10" t="n">
        <v>2.3578181665723</v>
      </c>
      <c r="F41" s="10" t="n">
        <v>-8.79563418319552</v>
      </c>
    </row>
    <row r="42">
      <c r="A42" s="7"/>
      <c r="B42" s="7" t="n">
        <v>2019</v>
      </c>
      <c r="C42" s="7" t="s">
        <v>17</v>
      </c>
      <c r="D42" s="9" t="n">
        <v>137177.916666667</v>
      </c>
      <c r="E42" s="10" t="n">
        <v>15.1715993056687</v>
      </c>
      <c r="F42" s="10" t="n">
        <v>-5.71673196221814</v>
      </c>
    </row>
    <row r="43">
      <c r="A43" s="7"/>
      <c r="B43" s="7" t="n">
        <v>2019</v>
      </c>
      <c r="C43" s="7" t="s">
        <v>18</v>
      </c>
      <c r="D43" s="9" t="n">
        <v>85071.0833333334</v>
      </c>
      <c r="E43" s="10" t="n">
        <v>-3.75031820710332</v>
      </c>
      <c r="F43" s="10" t="n">
        <v>-5.54559160239104</v>
      </c>
    </row>
    <row r="44">
      <c r="A44" s="7"/>
      <c r="B44" s="7" t="n">
        <v>2019</v>
      </c>
      <c r="C44" s="7" t="s">
        <v>19</v>
      </c>
      <c r="D44" s="9" t="n">
        <v>102312.083333333</v>
      </c>
      <c r="E44" s="10" t="n">
        <v>-3.25388207445324</v>
      </c>
      <c r="F44" s="10" t="n">
        <v>-5.32945593127695</v>
      </c>
    </row>
    <row r="45">
      <c r="A45" s="7"/>
      <c r="B45" s="7" t="n">
        <v>2019</v>
      </c>
      <c r="C45" s="7" t="s">
        <v>20</v>
      </c>
      <c r="D45" s="9" t="n">
        <v>77313.8333333334</v>
      </c>
      <c r="E45" s="10" t="n">
        <v>-24.3029299217545</v>
      </c>
      <c r="F45" s="10" t="n">
        <v>-6.91339877906533</v>
      </c>
    </row>
    <row r="46">
      <c r="A46" s="7"/>
      <c r="B46" s="7" t="n">
        <v>2019</v>
      </c>
      <c r="C46" s="7" t="s">
        <v>21</v>
      </c>
      <c r="D46" s="9" t="n">
        <v>77380.1666666667</v>
      </c>
      <c r="E46" s="10" t="n">
        <v>-29.9468657747842</v>
      </c>
      <c r="F46" s="10" t="n">
        <v>-8.82077251003102</v>
      </c>
    </row>
    <row r="47">
      <c r="A47" s="7"/>
      <c r="B47" s="7" t="n">
        <v>2019</v>
      </c>
      <c r="C47" s="7" t="s">
        <v>22</v>
      </c>
      <c r="D47" s="9" t="n">
        <v>102019.333333333</v>
      </c>
      <c r="E47" s="10" t="n">
        <v>0.310954190998802</v>
      </c>
      <c r="F47" s="10" t="n">
        <v>-8.1738526641661</v>
      </c>
    </row>
    <row r="48">
      <c r="A48" s="7"/>
      <c r="B48" s="7" t="n">
        <v>2020</v>
      </c>
      <c r="C48" s="7" t="s">
        <v>23</v>
      </c>
      <c r="D48" s="9" t="n">
        <v>190610.833333333</v>
      </c>
      <c r="E48" s="10" t="n">
        <v>4.55237743493733</v>
      </c>
      <c r="F48" s="10" t="n">
        <v>4.55237743493733</v>
      </c>
    </row>
    <row r="49">
      <c r="A49" s="7"/>
      <c r="B49" s="7" t="n">
        <v>2020</v>
      </c>
      <c r="C49" s="7" t="s">
        <v>24</v>
      </c>
      <c r="D49" s="9" t="n">
        <v>232319.416666667</v>
      </c>
      <c r="E49" s="10" t="n">
        <v>14.9779268749371</v>
      </c>
      <c r="F49" s="10" t="n">
        <v>10.0329242624887</v>
      </c>
    </row>
    <row r="50">
      <c r="A50" s="7"/>
      <c r="B50" s="7" t="n">
        <v>2020</v>
      </c>
      <c r="C50" s="7" t="s">
        <v>25</v>
      </c>
      <c r="D50" s="9" t="n">
        <v>48949.9166666667</v>
      </c>
      <c r="E50" s="10" t="n">
        <v>-51.7480081849449</v>
      </c>
      <c r="F50" s="10" t="n">
        <v>-2.86802494990788</v>
      </c>
    </row>
    <row r="51">
      <c r="A51" s="7"/>
      <c r="B51" s="7" t="n">
        <v>2020</v>
      </c>
      <c r="C51" s="7" t="s">
        <v>26</v>
      </c>
      <c r="D51" s="9" t="n">
        <v>12789.1666666667</v>
      </c>
      <c r="E51" s="10" t="n">
        <v>-85.9641838383709</v>
      </c>
      <c r="F51" s="10" t="n">
        <v>-15.9918754075079</v>
      </c>
    </row>
    <row r="52">
      <c r="A52" s="7"/>
      <c r="B52" s="7" t="n">
        <v>2020</v>
      </c>
      <c r="C52" s="7" t="s">
        <v>27</v>
      </c>
      <c r="D52" s="9" t="n">
        <v>16155.8333333333</v>
      </c>
      <c r="E52" s="10" t="n">
        <v>-79.4664257473037</v>
      </c>
      <c r="F52" s="10" t="n">
        <v>-23.6094694788161</v>
      </c>
    </row>
    <row r="53">
      <c r="A53" s="7"/>
      <c r="B53" s="7" t="n">
        <v>2020</v>
      </c>
      <c r="C53" s="7" t="s">
        <v>28</v>
      </c>
      <c r="D53" s="9" t="n">
        <v>16234</v>
      </c>
      <c r="E53" s="10" t="n">
        <v>-80.0515075955783</v>
      </c>
      <c r="F53" s="10" t="n">
        <v>-29.8418773449795</v>
      </c>
    </row>
    <row r="54">
      <c r="A54" s="7"/>
      <c r="B54" s="7" t="n">
        <v>2020</v>
      </c>
      <c r="C54" s="7" t="s">
        <v>17</v>
      </c>
      <c r="D54" s="9" t="n">
        <v>16462.3333333333</v>
      </c>
      <c r="E54" s="10" t="n">
        <v>-87.9992831693634</v>
      </c>
      <c r="F54" s="10" t="n">
        <v>-38.9681572853612</v>
      </c>
    </row>
    <row r="55">
      <c r="A55" s="7"/>
      <c r="B55" s="7" t="n">
        <v>2020</v>
      </c>
      <c r="C55" s="7" t="s">
        <v>18</v>
      </c>
      <c r="D55" s="9" t="n">
        <v>16289</v>
      </c>
      <c r="E55" s="10" t="n">
        <v>-80.8524831684875</v>
      </c>
      <c r="F55" s="10" t="n">
        <v>-42.6827066770383</v>
      </c>
    </row>
    <row r="56">
      <c r="A56" s="7"/>
      <c r="B56" s="7" t="n">
        <v>2020</v>
      </c>
      <c r="C56" s="7" t="s">
        <v>19</v>
      </c>
      <c r="D56" s="9" t="n">
        <v>16378.1666666667</v>
      </c>
      <c r="E56" s="10" t="n">
        <v>-83.9919527263397</v>
      </c>
      <c r="F56" s="10" t="n">
        <v>-46.6640792606613</v>
      </c>
    </row>
    <row r="57">
      <c r="A57" s="7"/>
      <c r="B57" s="7" t="n">
        <v>2020</v>
      </c>
      <c r="C57" s="7" t="s">
        <v>20</v>
      </c>
      <c r="D57" s="9" t="n">
        <v>34036.75</v>
      </c>
      <c r="E57" s="10" t="n">
        <v>-55.9758602923582</v>
      </c>
      <c r="F57" s="10" t="n">
        <v>-47.2962251268495</v>
      </c>
    </row>
    <row r="58">
      <c r="A58" s="7"/>
      <c r="B58" s="7" t="n">
        <v>2020</v>
      </c>
      <c r="C58" s="7" t="s">
        <v>21</v>
      </c>
      <c r="D58" s="9" t="n">
        <v>62557.1666666667</v>
      </c>
      <c r="E58" s="10" t="n">
        <v>-19.1560714308791</v>
      </c>
      <c r="F58" s="10" t="n">
        <v>-45.5058888499485</v>
      </c>
    </row>
    <row r="59">
      <c r="A59" s="7"/>
      <c r="B59" s="7" t="n">
        <v>2020</v>
      </c>
      <c r="C59" s="7" t="s">
        <v>22</v>
      </c>
      <c r="D59" s="9" t="n">
        <v>68396.25</v>
      </c>
      <c r="E59" s="10" t="n">
        <v>-32.9575603317018</v>
      </c>
      <c r="F59" s="10" t="n">
        <v>-44.5347855107851</v>
      </c>
    </row>
    <row r="60">
      <c r="A60" s="7"/>
      <c r="B60" s="7" t="n">
        <v>2021</v>
      </c>
      <c r="C60" s="7" t="s">
        <v>23</v>
      </c>
      <c r="D60" s="9" t="n">
        <v>93438.8333333334</v>
      </c>
      <c r="E60" s="10" t="n">
        <v>-50.9792640327369</v>
      </c>
      <c r="F60" s="10" t="n">
        <v>-50.9792640327369</v>
      </c>
    </row>
    <row r="61">
      <c r="A61" s="7"/>
      <c r="B61" s="7" t="n">
        <v>2021</v>
      </c>
      <c r="C61" s="7" t="s">
        <v>24</v>
      </c>
      <c r="D61" s="9" t="n">
        <v>104934</v>
      </c>
      <c r="E61" s="10" t="n">
        <v>-54.832014686676</v>
      </c>
      <c r="F61" s="10" t="n">
        <v>-53.0956148600548</v>
      </c>
    </row>
    <row r="62">
      <c r="A62" s="7"/>
      <c r="B62" s="7" t="n">
        <v>2021</v>
      </c>
      <c r="C62" s="7" t="s">
        <v>25</v>
      </c>
      <c r="D62" s="9" t="n">
        <v>39316.5833333333</v>
      </c>
      <c r="E62" s="10" t="n">
        <v>-19.6799790261815</v>
      </c>
      <c r="F62" s="10" t="n">
        <v>-49.6292844122502</v>
      </c>
    </row>
    <row r="63">
      <c r="A63" s="7"/>
      <c r="B63" s="7" t="n">
        <v>2021</v>
      </c>
      <c r="C63" s="7" t="s">
        <v>26</v>
      </c>
      <c r="D63" s="9" t="n">
        <v>26930.5833333334</v>
      </c>
      <c r="E63" s="10" t="n">
        <v>110.573401967811</v>
      </c>
      <c r="F63" s="10" t="n">
        <v>-45.4019510209022</v>
      </c>
    </row>
    <row r="64">
      <c r="A64" s="7"/>
      <c r="B64" s="7" t="n">
        <v>2021</v>
      </c>
      <c r="C64" s="7" t="s">
        <v>27</v>
      </c>
      <c r="D64" s="9" t="n">
        <v>38873.5833333334</v>
      </c>
      <c r="E64" s="10" t="n">
        <v>140.616392427916</v>
      </c>
      <c r="F64" s="10" t="n">
        <v>-39.4012914020894</v>
      </c>
    </row>
    <row r="65">
      <c r="A65" s="7"/>
      <c r="B65" s="7" t="n">
        <v>2021</v>
      </c>
      <c r="C65" s="7" t="s">
        <v>28</v>
      </c>
      <c r="D65" s="9" t="n">
        <v>40674.3333333334</v>
      </c>
      <c r="E65" s="10" t="n">
        <v>150.550285409223</v>
      </c>
      <c r="F65" s="10" t="n">
        <v>-33.4374209270055</v>
      </c>
    </row>
    <row r="66">
      <c r="A66" s="7"/>
      <c r="B66" s="7" t="n">
        <v>2021</v>
      </c>
      <c r="C66" s="7" t="s">
        <v>17</v>
      </c>
      <c r="D66" s="9" t="n">
        <v>113665.166666667</v>
      </c>
      <c r="E66" s="10" t="n">
        <v>590.455990442829</v>
      </c>
      <c r="F66" s="10" t="n">
        <v>-14.18657292474</v>
      </c>
    </row>
    <row r="67">
      <c r="A67" s="7"/>
      <c r="B67" s="7" t="n">
        <v>2021</v>
      </c>
      <c r="C67" s="7" t="s">
        <v>18</v>
      </c>
      <c r="D67" s="9" t="n">
        <v>83607.0833333334</v>
      </c>
      <c r="E67" s="10" t="n">
        <v>413.273272351485</v>
      </c>
      <c r="F67" s="10" t="n">
        <v>-1.52240332502441</v>
      </c>
    </row>
    <row r="68">
      <c r="A68" s="7"/>
      <c r="B68" s="7" t="n">
        <v>2021</v>
      </c>
      <c r="C68" s="7" t="s">
        <v>19</v>
      </c>
      <c r="D68" s="9" t="n">
        <v>110370.5</v>
      </c>
      <c r="E68" s="10" t="n">
        <v>573.888001302547</v>
      </c>
      <c r="F68" s="10" t="n">
        <v>15.1225209971235</v>
      </c>
    </row>
    <row r="69">
      <c r="A69" s="7"/>
      <c r="B69" s="7" t="n">
        <v>2021</v>
      </c>
      <c r="C69" s="7" t="s">
        <v>20</v>
      </c>
      <c r="D69" s="9" t="n">
        <v>107923.666666667</v>
      </c>
      <c r="E69" s="10" t="n">
        <v>217.079823034416</v>
      </c>
      <c r="F69" s="10" t="n">
        <v>26.5748354264127</v>
      </c>
    </row>
    <row r="70">
      <c r="A70" s="7"/>
      <c r="B70" s="7" t="n">
        <v>2021</v>
      </c>
      <c r="C70" s="7" t="s">
        <v>21</v>
      </c>
      <c r="D70" s="9" t="n">
        <v>93617.6666666667</v>
      </c>
      <c r="E70" s="10" t="n">
        <v>49.6513855326994</v>
      </c>
      <c r="F70" s="10" t="n">
        <v>28.7529306681892</v>
      </c>
    </row>
    <row r="71">
      <c r="A71" s="7"/>
      <c r="B71" s="7" t="n">
        <v>2021</v>
      </c>
      <c r="C71" s="7" t="s">
        <v>22</v>
      </c>
      <c r="D71" s="9" t="n">
        <v>103544.916666667</v>
      </c>
      <c r="E71" s="10" t="n">
        <v>51.3897569920378</v>
      </c>
      <c r="F71" s="10" t="n">
        <v>30.8704345699285</v>
      </c>
    </row>
    <row r="72">
      <c r="A72" s="7"/>
      <c r="B72" s="7" t="n">
        <v>2022</v>
      </c>
      <c r="C72" s="7" t="s">
        <v>23</v>
      </c>
      <c r="D72" s="9" t="n">
        <v>134198.416666667</v>
      </c>
      <c r="E72" s="10" t="n">
        <v>43.6216740719865</v>
      </c>
      <c r="F72" s="10" t="n">
        <v>43.6216740719865</v>
      </c>
    </row>
    <row r="73">
      <c r="A73" s="7"/>
      <c r="B73" s="7" t="n">
        <v>2022</v>
      </c>
      <c r="C73" s="7" t="s">
        <v>24</v>
      </c>
      <c r="D73" s="9" t="n">
        <v>148131.666666667</v>
      </c>
      <c r="E73" s="10" t="n">
        <v>41.1665110132718</v>
      </c>
      <c r="F73" s="10" t="n">
        <v>42.3229575286266</v>
      </c>
    </row>
    <row r="74">
      <c r="A74" s="7"/>
      <c r="B74" s="7" t="n">
        <v>2022</v>
      </c>
      <c r="C74" s="7" t="s">
        <v>25</v>
      </c>
      <c r="D74" s="9" t="n">
        <v>100915.75</v>
      </c>
      <c r="E74" s="10" t="n">
        <v>156.674770400107</v>
      </c>
      <c r="F74" s="10" t="n">
        <v>61.2380722322162</v>
      </c>
    </row>
    <row r="75">
      <c r="A75" s="7"/>
      <c r="B75" s="7" t="n">
        <v>2022</v>
      </c>
      <c r="C75" s="7" t="s">
        <v>26</v>
      </c>
      <c r="D75" s="9" t="n">
        <v>71612.0833333334</v>
      </c>
      <c r="E75" s="10" t="n">
        <v>165.913598851368</v>
      </c>
      <c r="F75" s="10" t="n">
        <v>71.890982037135</v>
      </c>
    </row>
    <row r="76">
      <c r="A76" s="7"/>
      <c r="B76" s="7" t="n">
        <v>2022</v>
      </c>
      <c r="C76" s="7" t="s">
        <v>27</v>
      </c>
      <c r="D76" s="9" t="n">
        <v>69420.8333333334</v>
      </c>
      <c r="E76" s="10" t="n">
        <v>78.5809986644744</v>
      </c>
      <c r="F76" s="10" t="n">
        <v>72.7478862128606</v>
      </c>
    </row>
    <row r="77">
      <c r="A77" s="7"/>
      <c r="B77" s="7" t="n">
        <v>2022</v>
      </c>
      <c r="C77" s="7" t="s">
        <v>28</v>
      </c>
      <c r="D77" s="9" t="n">
        <v>81557.8333333334</v>
      </c>
      <c r="E77" s="10" t="n">
        <v>100.514247314031</v>
      </c>
      <c r="F77" s="10" t="n">
        <v>76.0293606681816</v>
      </c>
    </row>
    <row r="78">
      <c r="A78" s="7"/>
      <c r="B78" s="7" t="n">
        <v>2022</v>
      </c>
      <c r="C78" s="7" t="s">
        <v>17</v>
      </c>
      <c r="D78" s="9" t="n">
        <v>108253.416666667</v>
      </c>
      <c r="E78" s="10" t="n">
        <v>-4.76113321143535</v>
      </c>
      <c r="F78" s="10" t="n">
        <v>55.9716905560742</v>
      </c>
    </row>
    <row r="79">
      <c r="A79" s="7"/>
      <c r="B79" s="7" t="n">
        <v>2022</v>
      </c>
      <c r="C79" s="7" t="s">
        <v>18</v>
      </c>
      <c r="D79" s="9" t="n">
        <v>81586</v>
      </c>
      <c r="E79" s="10" t="n">
        <v>-2.41735897576459</v>
      </c>
      <c r="F79" s="10" t="n">
        <v>46.9554807687276</v>
      </c>
    </row>
    <row r="80">
      <c r="A80" s="7"/>
      <c r="B80" s="7" t="n">
        <v>2022</v>
      </c>
      <c r="C80" s="7" t="s">
        <v>19</v>
      </c>
      <c r="D80" s="9" t="n">
        <v>94384.1666666667</v>
      </c>
      <c r="E80" s="10" t="n">
        <v>-14.4842447332696</v>
      </c>
      <c r="F80" s="10" t="n">
        <v>36.5519486231175</v>
      </c>
    </row>
    <row r="81">
      <c r="A81" s="7"/>
      <c r="B81" s="7" t="n">
        <v>2022</v>
      </c>
      <c r="C81" s="7" t="s">
        <v>20</v>
      </c>
      <c r="D81" s="9" t="n">
        <v>108971.916666667</v>
      </c>
      <c r="E81" s="10" t="n">
        <v>0.971288348863864</v>
      </c>
      <c r="F81" s="10" t="n">
        <v>31.4975563826478</v>
      </c>
    </row>
    <row r="82">
      <c r="A82" s="7"/>
      <c r="B82" s="7" t="n">
        <v>2022</v>
      </c>
      <c r="C82" s="7" t="s">
        <v>21</v>
      </c>
      <c r="D82" s="9" t="n">
        <v>105431.166666667</v>
      </c>
      <c r="E82" s="10" t="n">
        <v>12.6188789153044</v>
      </c>
      <c r="F82" s="10" t="n">
        <v>29.4264559056521</v>
      </c>
    </row>
    <row r="83">
      <c r="A83" s="7"/>
      <c r="B83" s="7" t="n">
        <v>2022</v>
      </c>
      <c r="C83" s="7" t="s">
        <v>22</v>
      </c>
      <c r="D83" s="9" t="n">
        <v>130516.75</v>
      </c>
      <c r="E83" s="10" t="n">
        <v>26.0484379162344</v>
      </c>
      <c r="F83" s="10" t="n">
        <v>29.0609237515396</v>
      </c>
    </row>
    <row r="84">
      <c r="A84" s="7"/>
      <c r="B84" s="7" t="n">
        <v>2023</v>
      </c>
      <c r="C84" s="7" t="s">
        <v>23</v>
      </c>
      <c r="D84" s="9" t="n">
        <v>187806.75</v>
      </c>
      <c r="E84" s="10" t="n">
        <v>39.9470684266643</v>
      </c>
      <c r="F84" s="10" t="n">
        <v>39.9470684266643</v>
      </c>
    </row>
    <row r="85">
      <c r="A85" s="7"/>
      <c r="B85" s="7" t="n">
        <v>2023</v>
      </c>
      <c r="C85" s="7" t="s">
        <v>24</v>
      </c>
      <c r="D85" s="9" t="n">
        <v>178925.75</v>
      </c>
      <c r="E85" s="10" t="n">
        <v>20.7883189504832</v>
      </c>
      <c r="F85" s="10" t="n">
        <v>29.8949427103795</v>
      </c>
    </row>
    <row r="86">
      <c r="A86" s="7"/>
      <c r="B86" s="7" t="n">
        <v>2023</v>
      </c>
      <c r="C86" s="7" t="s">
        <v>25</v>
      </c>
      <c r="D86" s="9" t="n">
        <v>120296.416666667</v>
      </c>
      <c r="E86" s="10" t="n">
        <v>19.2047987223666</v>
      </c>
      <c r="F86" s="10" t="n">
        <v>27.0800291370856</v>
      </c>
    </row>
    <row r="87">
      <c r="A87" s="7"/>
      <c r="B87" s="7" t="n">
        <v>2023</v>
      </c>
      <c r="C87" s="7" t="s">
        <v>26</v>
      </c>
      <c r="D87" s="9" t="n">
        <v>89235.0833333334</v>
      </c>
      <c r="E87" s="10" t="n">
        <v>24.6089754405972</v>
      </c>
      <c r="F87" s="10" t="n">
        <v>26.6909905016127</v>
      </c>
    </row>
    <row r="88">
      <c r="A88" s="7"/>
      <c r="B88" s="7" t="n">
        <v>2023</v>
      </c>
      <c r="C88" s="7" t="s">
        <v>27</v>
      </c>
      <c r="D88" s="9" t="n">
        <v>85474.5833333334</v>
      </c>
      <c r="E88" s="10" t="n">
        <v>23.1252625892804</v>
      </c>
      <c r="F88" s="10" t="n">
        <v>26.2188450959215</v>
      </c>
    </row>
    <row r="89">
      <c r="A89" s="7"/>
      <c r="B89" s="7" t="n">
        <v>2023</v>
      </c>
      <c r="C89" s="7" t="s">
        <v>28</v>
      </c>
      <c r="D89" s="9" t="n">
        <v>63275.5</v>
      </c>
      <c r="E89" s="10" t="n">
        <v>-22.4164039015259</v>
      </c>
      <c r="F89" s="10" t="n">
        <v>19.6715588458329</v>
      </c>
    </row>
    <row r="90">
      <c r="A90" s="7"/>
      <c r="B90" s="7" t="n">
        <v>2023</v>
      </c>
      <c r="C90" s="7" t="s">
        <v>17</v>
      </c>
      <c r="D90" s="9" t="n">
        <v>120210.166666667</v>
      </c>
      <c r="E90" s="10" t="n">
        <v>11.0451479206584</v>
      </c>
      <c r="F90" s="10" t="n">
        <v>18.3638266885127</v>
      </c>
    </row>
    <row r="91">
      <c r="A91" s="7"/>
      <c r="B91" s="7" t="n">
        <v>2023</v>
      </c>
      <c r="C91" s="7" t="s">
        <v>18</v>
      </c>
      <c r="D91" s="9" t="n">
        <v>122468.75</v>
      </c>
      <c r="E91" s="10" t="n">
        <v>50.1100066187827</v>
      </c>
      <c r="F91" s="10" t="n">
        <v>21.6189755629176</v>
      </c>
    </row>
    <row r="92">
      <c r="A92" s="7"/>
      <c r="B92" s="7" t="n">
        <v>2023</v>
      </c>
      <c r="C92" s="7" t="s">
        <v>19</v>
      </c>
      <c r="D92" s="9" t="n">
        <v>121666.833333333</v>
      </c>
      <c r="E92" s="10" t="n">
        <v>28.9059782272804</v>
      </c>
      <c r="F92" s="10" t="n">
        <v>22.391707227283</v>
      </c>
    </row>
    <row r="93">
      <c r="A93" s="7"/>
      <c r="B93" s="7" t="n">
        <v>2023</v>
      </c>
      <c r="C93" s="7" t="s">
        <v>20</v>
      </c>
      <c r="D93" s="9" t="n">
        <v>105632.166666667</v>
      </c>
      <c r="E93" s="10" t="n">
        <v>-3.06478045184425</v>
      </c>
      <c r="F93" s="10" t="n">
        <v>19.6149773301408</v>
      </c>
    </row>
    <row r="94">
      <c r="A94" s="7"/>
      <c r="B94" s="7" t="n">
        <v>2023</v>
      </c>
      <c r="C94" s="7" t="s">
        <v>21</v>
      </c>
      <c r="D94" s="9" t="n">
        <v>90455.8333333334</v>
      </c>
      <c r="E94" s="10" t="n">
        <v>-14.2038960648891</v>
      </c>
      <c r="F94" s="10" t="n">
        <v>16.386655086381</v>
      </c>
    </row>
    <row r="95">
      <c r="A95" s="7"/>
      <c r="B95" s="7" t="n">
        <v>2023</v>
      </c>
      <c r="C95" s="7" t="s">
        <v>22</v>
      </c>
      <c r="D95" s="9" t="n">
        <v>94407.1666666667</v>
      </c>
      <c r="E95" s="10" t="n">
        <v>-27.6666277189199</v>
      </c>
      <c r="F95" s="10" t="n">
        <v>11.7309592058171</v>
      </c>
    </row>
    <row r="96">
      <c r="A96" s="7"/>
      <c r="B96" s="7" t="n">
        <v>2024</v>
      </c>
      <c r="C96" s="7" t="s">
        <v>23</v>
      </c>
      <c r="D96" s="9" t="n">
        <v>166164.416666667</v>
      </c>
      <c r="E96" s="10" t="n">
        <v>-11.5237249637371</v>
      </c>
      <c r="F96" s="10" t="n">
        <v>-11.5237249637371</v>
      </c>
    </row>
    <row r="97">
      <c r="A97" s="7"/>
      <c r="B97" s="7" t="n">
        <v>2024</v>
      </c>
      <c r="C97" s="7" t="s">
        <v>24</v>
      </c>
      <c r="D97" s="9" t="n">
        <v>183192.083333333</v>
      </c>
      <c r="E97" s="10" t="n">
        <v>2.38441550941288</v>
      </c>
      <c r="F97" s="10" t="n">
        <v>-4.73805839406106</v>
      </c>
    </row>
    <row r="98">
      <c r="A98" s="7"/>
      <c r="B98" s="7" t="n">
        <v>2024</v>
      </c>
      <c r="C98" s="7" t="s">
        <v>25</v>
      </c>
      <c r="D98" s="9" t="n">
        <v>100464.916666667</v>
      </c>
      <c r="E98" s="10" t="n">
        <v>-16.4855284550593</v>
      </c>
      <c r="F98" s="10" t="n">
        <v>-7.63969011422492</v>
      </c>
    </row>
    <row r="99">
      <c r="A99" s="7"/>
      <c r="B99" s="7" t="n">
        <v>2024</v>
      </c>
      <c r="C99" s="7" t="s">
        <v>26</v>
      </c>
      <c r="D99" s="9" t="n">
        <v>78869.6666666667</v>
      </c>
      <c r="E99" s="10" t="n">
        <v>-11.6158536300652</v>
      </c>
      <c r="F99" s="10" t="n">
        <v>-8.25540319483201</v>
      </c>
    </row>
    <row r="100">
      <c r="A100" s="7"/>
      <c r="B100" s="7" t="n">
        <v>2024</v>
      </c>
      <c r="C100" s="7" t="s">
        <v>27</v>
      </c>
      <c r="D100" s="9" t="n">
        <v>75412.5</v>
      </c>
      <c r="E100" s="10" t="n">
        <v>-11.7720179975529</v>
      </c>
      <c r="F100" s="10" t="n">
        <v>-8.70963269357502</v>
      </c>
    </row>
    <row r="101">
      <c r="A101" s="7"/>
      <c r="B101" s="7" t="n">
        <v>2024</v>
      </c>
      <c r="C101" s="7" t="s">
        <v>28</v>
      </c>
      <c r="D101" s="9" t="n">
        <v>87714</v>
      </c>
      <c r="E101" s="10" t="n">
        <v>38.6223735885137</v>
      </c>
      <c r="F101" s="10" t="n">
        <v>-4.57873864289304</v>
      </c>
    </row>
    <row r="102">
      <c r="A102" s="7"/>
      <c r="B102" s="7" t="n">
        <v>2024</v>
      </c>
      <c r="C102" s="7" t="s">
        <v>17</v>
      </c>
      <c r="D102" s="9" t="n">
        <v>78981.5833333334</v>
      </c>
      <c r="E102" s="10" t="n">
        <v>-34.2970852437606</v>
      </c>
      <c r="F102" s="10" t="n">
        <v>-8.80536536112557</v>
      </c>
    </row>
    <row r="103">
      <c r="A103" s="7"/>
      <c r="B103" s="7" t="n">
        <v>2024</v>
      </c>
      <c r="C103" s="7" t="s">
        <v>18</v>
      </c>
      <c r="D103" s="9" t="n">
        <v>85475</v>
      </c>
      <c r="E103" s="10" t="n">
        <v>-30.2066853789232</v>
      </c>
      <c r="F103" s="10" t="n">
        <v>-11.5138616620492</v>
      </c>
    </row>
    <row r="104">
      <c r="A104" s="7"/>
      <c r="B104" s="7" t="n">
        <v>2024</v>
      </c>
      <c r="C104" s="7" t="s">
        <v>19</v>
      </c>
      <c r="D104" s="9" t="n">
        <v>81954.4166666667</v>
      </c>
      <c r="E104" s="10" t="n">
        <v>-32.6402977530168</v>
      </c>
      <c r="F104" s="10" t="n">
        <v>-13.8734002645897</v>
      </c>
    </row>
    <row r="105">
      <c r="A105" s="7"/>
      <c r="B105" s="7" t="n">
        <v>2024</v>
      </c>
      <c r="C105" s="7" t="s">
        <v>20</v>
      </c>
      <c r="D105" s="9" t="n">
        <v>82404.1666666667</v>
      </c>
      <c r="E105" s="10" t="n">
        <v>-21.9895139264713</v>
      </c>
      <c r="F105" s="10" t="n">
        <v>-14.5908298967692</v>
      </c>
    </row>
    <row r="106">
      <c r="A106" s="7"/>
      <c r="B106" s="7" t="n">
        <v>2024</v>
      </c>
      <c r="C106" s="7" t="s">
        <v>21</v>
      </c>
      <c r="D106" s="9" t="n">
        <v>100848.333333333</v>
      </c>
      <c r="E106" s="10" t="n">
        <v>11.4890324007112</v>
      </c>
      <c r="F106" s="10" t="n">
        <v>-12.7556129271161</v>
      </c>
    </row>
    <row r="107">
      <c r="A107" s="7"/>
      <c r="B107" s="7" t="n">
        <v>2024</v>
      </c>
      <c r="C107" s="7" t="s">
        <v>22</v>
      </c>
      <c r="D107" s="9" t="n">
        <v>94805.5833333334</v>
      </c>
      <c r="E107" s="10" t="n">
        <v>0.422019514761396</v>
      </c>
      <c r="F107" s="10" t="n">
        <v>-11.8540233092124</v>
      </c>
    </row>
    <row r="108">
      <c r="A108" s="7"/>
      <c r="B108" s="7" t="n">
        <v>2025</v>
      </c>
      <c r="C108" s="7" t="s">
        <v>23</v>
      </c>
      <c r="D108" s="9" t="n">
        <v>189931.5</v>
      </c>
      <c r="E108" s="10" t="n">
        <v>14.3033531547318</v>
      </c>
      <c r="F108" s="10" t="n">
        <v>14.3033531547318</v>
      </c>
    </row>
    <row r="109">
      <c r="A109" s="7"/>
      <c r="B109" s="7" t="n">
        <v>2025</v>
      </c>
      <c r="C109" s="7" t="s">
        <v>24</v>
      </c>
      <c r="D109" s="9" t="n">
        <v>184721.75</v>
      </c>
      <c r="E109" s="10" t="n">
        <v>0.835006971280161</v>
      </c>
      <c r="F109" s="10" t="n">
        <v>7.24095587172415</v>
      </c>
    </row>
    <row r="110">
      <c r="A110" s="7"/>
      <c r="B110" s="7" t="n">
        <v>2025</v>
      </c>
      <c r="C110" s="7" t="s">
        <v>25</v>
      </c>
      <c r="D110" s="9" t="n">
        <v>94239.9166666667</v>
      </c>
      <c r="E110" s="10" t="n">
        <v>-6.19619286666405</v>
      </c>
      <c r="F110" s="10" t="n">
        <v>4.23984925869656</v>
      </c>
    </row>
    <row r="111">
      <c r="A111" s="7"/>
      <c r="B111" s="7" t="n">
        <v>2025</v>
      </c>
      <c r="C111" s="7" t="s">
        <v>26</v>
      </c>
      <c r="D111" s="9" t="n">
        <v>84142.0833333334</v>
      </c>
      <c r="E111" s="10" t="n">
        <v>6.68497394435548</v>
      </c>
      <c r="F111" s="10" t="n">
        <v>4.60461078957104</v>
      </c>
    </row>
    <row r="112">
      <c r="A112" s="7"/>
      <c r="B112" s="7" t="n">
        <v>2025</v>
      </c>
      <c r="C112" s="7" t="s">
        <v>27</v>
      </c>
      <c r="D112" s="9" t="n">
        <v>74716.9166666667</v>
      </c>
      <c r="E112" s="10" t="n">
        <v>-0.922371401734912</v>
      </c>
      <c r="F112" s="10" t="n">
        <v>3.91465702005025</v>
      </c>
    </row>
    <row r="113">
      <c r="A113" s="7"/>
      <c r="B113" s="7" t="n">
        <v>2025</v>
      </c>
      <c r="C113" s="7" t="s">
        <v>28</v>
      </c>
      <c r="D113" s="9" t="n">
        <v>78534.75</v>
      </c>
      <c r="E113" s="10" t="n">
        <v>-10.4649770846159</v>
      </c>
      <c r="F113" s="10" t="n">
        <v>2.09149545803922</v>
      </c>
    </row>
    <row r="114">
      <c r="A114" s="7"/>
      <c r="B114" s="7" t="n">
        <v>2025</v>
      </c>
      <c r="C114" s="7" t="s">
        <v>17</v>
      </c>
      <c r="D114" s="9" t="n">
        <v>70298.25</v>
      </c>
      <c r="E114" s="10" t="n">
        <v>-10.9941241576359</v>
      </c>
      <c r="F114" s="10" t="n">
        <v>0.75064948824759</v>
      </c>
    </row>
    <row r="115">
      <c r="A115" s="7"/>
      <c r="B115" s="7" t="n">
        <v>2025</v>
      </c>
      <c r="C115" s="7" t="s">
        <v>18</v>
      </c>
      <c r="D115" s="9" t="n">
        <v>68904.4166666667</v>
      </c>
      <c r="E115" s="10" t="n">
        <v>-19.3864677781028</v>
      </c>
      <c r="F115" s="10" t="n">
        <v>-1.25947783468884</v>
      </c>
    </row>
    <row r="116">
      <c r="A116" s="7"/>
      <c r="B116" s="7" t="n">
        <v>2025</v>
      </c>
      <c r="C116" s="7" t="s">
        <v>19</v>
      </c>
      <c r="D116" s="9" t="n">
        <v>80659.6666666667</v>
      </c>
      <c r="E116" s="10" t="n">
        <v>-1.57984163961064</v>
      </c>
      <c r="F116" s="10" t="n">
        <v>-1.2874616642373</v>
      </c>
    </row>
    <row r="117">
      <c r="A117" s="7"/>
      <c r="B117" s="7" t="n">
        <v>2025</v>
      </c>
      <c r="C117" s="7" t="s">
        <v>20</v>
      </c>
      <c r="D117" s="9" t="n">
        <v>92455.5833333334</v>
      </c>
      <c r="E117" s="10" t="n">
        <v>12.1977044041058</v>
      </c>
      <c r="F117" s="10" t="n">
        <v>-0.198692102195097</v>
      </c>
    </row>
    <row r="118">
      <c r="A118" s="7"/>
      <c r="B118" s="7" t="n">
        <v>2025</v>
      </c>
      <c r="C118" s="7" t="s">
        <v>21</v>
      </c>
      <c r="D118" s="9" t="n">
        <v>84047.5</v>
      </c>
      <c r="E118" s="10" t="n">
        <v>-16.6595051975739</v>
      </c>
      <c r="F118" s="10" t="n">
        <v>-1.67891819842704</v>
      </c>
    </row>
    <row r="119">
      <c r="A119" s="7"/>
      <c r="B119" s="7" t="n">
        <v>2025</v>
      </c>
      <c r="C119" s="7" t="s">
        <v>22</v>
      </c>
      <c r="D119" s="9" t="n">
        <v>91320.75</v>
      </c>
      <c r="E119" s="10" t="n">
        <v>-3.6757680410876</v>
      </c>
      <c r="F119" s="10" t="n">
        <v>-1.83456613846518</v>
      </c>
    </row>
    <row r="120">
      <c r="A120" s="7"/>
      <c r="B120" s="7" t="n">
        <v>2026</v>
      </c>
      <c r="C120" s="7" t="s">
        <v>23</v>
      </c>
      <c r="D120" s="9" t="n">
        <v>173357</v>
      </c>
      <c r="E120" s="10" t="n">
        <v>-8.7265672097572</v>
      </c>
      <c r="F120" s="10" t="n">
        <v>-8.7265672097572</v>
      </c>
    </row>
    <row r="121">
      <c r="A121" s="7"/>
      <c r="B121" s="7" t="n">
        <v>2026</v>
      </c>
      <c r="C121" s="7" t="s">
        <v>24</v>
      </c>
      <c r="D121" s="9" t="n">
        <v>186724.25</v>
      </c>
      <c r="E121" s="10" t="n">
        <v>1.08406292166461</v>
      </c>
      <c r="F121" s="10" t="n">
        <v>-3.88946312356826</v>
      </c>
    </row>
    <row r="122">
      <c r="A122" s="7"/>
      <c r="B122" s="7" t="n">
        <v>2026</v>
      </c>
      <c r="C122" s="7" t="s">
        <v>25</v>
      </c>
      <c r="D122" s="9" t="n">
        <v>91365.8333333334</v>
      </c>
      <c r="E122" s="10" t="n">
        <v>-3.04975156493312</v>
      </c>
      <c r="F122" s="10" t="n">
        <v>-3.720694728259</v>
      </c>
    </row>
    <row r="123">
      <c r="A123" s="7"/>
      <c r="B123" s="7" t="n">
        <v>2026</v>
      </c>
      <c r="C123" s="7" t="s">
        <v>26</v>
      </c>
      <c r="D123" s="9" t="n">
        <v>71907.75</v>
      </c>
      <c r="E123" s="10" t="n">
        <v>-14.5400884416736</v>
      </c>
      <c r="F123" s="10" t="n">
        <v>-5.36682185568944</v>
      </c>
    </row>
    <row r="124">
      <c r="A124" s="7"/>
      <c r="B124" s="7" t="n">
        <v>2026</v>
      </c>
      <c r="C124" s="7" t="s">
        <v>27</v>
      </c>
      <c r="D124" s="9" t="n">
        <v>69521</v>
      </c>
      <c r="E124" s="10" t="n">
        <v>-6.95413689224774</v>
      </c>
      <c r="F124" s="10" t="n">
        <v>-5.55574877877764</v>
      </c>
    </row>
    <row r="125">
      <c r="A125" s="7"/>
      <c r="B125" s="7" t="n">
        <v>2026</v>
      </c>
      <c r="C125" s="7" t="s">
        <v>28</v>
      </c>
      <c r="D125" s="9" t="n">
        <v>81640.9166666667</v>
      </c>
      <c r="E125" s="10" t="n">
        <v>3.95514936593884</v>
      </c>
      <c r="F125" s="10" t="n">
        <v>-4.49819555154817</v>
      </c>
    </row>
    <row r="126">
      <c r="A126" s="13"/>
      <c r="B126" s="13"/>
      <c r="C126" s="13"/>
      <c r="D126" s="13"/>
      <c r="E126" s="13"/>
      <c r="F126" s="13"/>
    </row>
    <row r="127">
      <c r="A127" s="7"/>
      <c r="B127" s="11" t="s">
        <v>29</v>
      </c>
      <c r="C127" s="7"/>
      <c r="D127" s="9"/>
      <c r="E127" s="10"/>
      <c r="F127" s="10"/>
    </row>
    <row r="128">
      <c r="B128" s="12" t="s">
        <v>30</v>
      </c>
    </row>
    <row r="129">
      <c r="B129" s="12" t="s">
        <v>31</v>
      </c>
    </row>
    <row r="130">
      <c r="B130" s="12" t="s">
        <v>32</v>
      </c>
    </row>
    <row r="131">
      <c r="B131" s="12" t="s">
        <v>33</v>
      </c>
    </row>
    <row r="132">
      <c r="B132" s="12" t="s">
        <v>34</v>
      </c>
    </row>
    <row r="133">
      <c r="B133" s="12" t="s">
        <v>35</v>
      </c>
    </row>
    <row r="134">
      <c r="B134" s="12" t="s">
        <v>36</v>
      </c>
    </row>
    <row r="135">
      <c r="B135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5.71" hidden="0" customWidth="1"/>
    <col min="2" max="2" width="10.71" hidden="0" customWidth="1"/>
    <col min="3" max="3" width="10.71" hidden="0" customWidth="1"/>
    <col min="4" max="4" width="16.71" hidden="0" customWidth="1"/>
    <col min="5" max="5" width="16.71" hidden="0" customWidth="1"/>
    <col min="6" max="6" width="16.71" hidden="0" customWidth="1"/>
  </cols>
  <sheetData>
    <row r="1">
      <c r="A1" s="2" t="s">
        <v>0</v>
      </c>
    </row>
    <row r="2">
      <c r="A2" s="3" t="s">
        <v>38</v>
      </c>
    </row>
    <row r="3">
      <c r="A3" s="3" t="s">
        <v>2</v>
      </c>
    </row>
    <row r="5" ht="45" customHeight="1">
      <c r="A5" s="6"/>
      <c r="B5" s="6" t="s">
        <v>12</v>
      </c>
      <c r="C5" s="6" t="s">
        <v>13</v>
      </c>
      <c r="D5" s="8" t="s">
        <v>39</v>
      </c>
      <c r="E5" s="8" t="s">
        <v>15</v>
      </c>
      <c r="F5" s="8" t="s">
        <v>16</v>
      </c>
    </row>
    <row r="6">
      <c r="A6" s="7"/>
      <c r="B6" s="7" t="n">
        <v>2016</v>
      </c>
      <c r="C6" s="7" t="s">
        <v>17</v>
      </c>
      <c r="D6" s="9" t="n">
        <v>56125.8333333334</v>
      </c>
      <c r="E6" s="10"/>
      <c r="F6" s="10"/>
    </row>
    <row r="7">
      <c r="A7" s="7"/>
      <c r="B7" s="7" t="n">
        <v>2016</v>
      </c>
      <c r="C7" s="7" t="s">
        <v>18</v>
      </c>
      <c r="D7" s="9" t="n">
        <v>45815.5</v>
      </c>
      <c r="E7" s="10"/>
      <c r="F7" s="10"/>
    </row>
    <row r="8">
      <c r="A8" s="7"/>
      <c r="B8" s="7" t="n">
        <v>2016</v>
      </c>
      <c r="C8" s="7" t="s">
        <v>19</v>
      </c>
      <c r="D8" s="9" t="n">
        <v>44770.6666666667</v>
      </c>
      <c r="E8" s="10"/>
      <c r="F8" s="10"/>
    </row>
    <row r="9">
      <c r="A9" s="7"/>
      <c r="B9" s="7" t="n">
        <v>2016</v>
      </c>
      <c r="C9" s="7" t="s">
        <v>20</v>
      </c>
      <c r="D9" s="9" t="n">
        <v>55944.75</v>
      </c>
      <c r="E9" s="10"/>
      <c r="F9" s="10"/>
    </row>
    <row r="10">
      <c r="A10" s="7"/>
      <c r="B10" s="7" t="n">
        <v>2016</v>
      </c>
      <c r="C10" s="7" t="s">
        <v>21</v>
      </c>
      <c r="D10" s="9" t="n">
        <v>50710.3333333334</v>
      </c>
      <c r="E10" s="10"/>
      <c r="F10" s="10"/>
    </row>
    <row r="11">
      <c r="A11" s="7"/>
      <c r="B11" s="7" t="n">
        <v>2016</v>
      </c>
      <c r="C11" s="7" t="s">
        <v>22</v>
      </c>
      <c r="D11" s="9" t="n">
        <v>51989.5833333334</v>
      </c>
      <c r="E11" s="10"/>
      <c r="F11" s="10"/>
    </row>
    <row r="12">
      <c r="A12" s="7"/>
      <c r="B12" s="7" t="n">
        <v>2017</v>
      </c>
      <c r="C12" s="7" t="s">
        <v>23</v>
      </c>
      <c r="D12" s="9" t="n">
        <v>85362.8333333334</v>
      </c>
      <c r="E12" s="10"/>
      <c r="F12" s="10"/>
    </row>
    <row r="13">
      <c r="A13" s="7"/>
      <c r="B13" s="7" t="n">
        <v>2017</v>
      </c>
      <c r="C13" s="7" t="s">
        <v>24</v>
      </c>
      <c r="D13" s="9" t="n">
        <v>84273.0833333334</v>
      </c>
      <c r="E13" s="10"/>
      <c r="F13" s="10"/>
    </row>
    <row r="14">
      <c r="A14" s="7"/>
      <c r="B14" s="7" t="n">
        <v>2017</v>
      </c>
      <c r="C14" s="7" t="s">
        <v>25</v>
      </c>
      <c r="D14" s="9" t="n">
        <v>52661.8333333334</v>
      </c>
      <c r="E14" s="10"/>
      <c r="F14" s="10"/>
    </row>
    <row r="15">
      <c r="A15" s="7"/>
      <c r="B15" s="7" t="n">
        <v>2017</v>
      </c>
      <c r="C15" s="7" t="s">
        <v>26</v>
      </c>
      <c r="D15" s="9" t="n">
        <v>47796.5</v>
      </c>
      <c r="E15" s="10"/>
      <c r="F15" s="10"/>
    </row>
    <row r="16">
      <c r="A16" s="7"/>
      <c r="B16" s="7" t="n">
        <v>2017</v>
      </c>
      <c r="C16" s="7" t="s">
        <v>27</v>
      </c>
      <c r="D16" s="9" t="n">
        <v>36342</v>
      </c>
      <c r="E16" s="10"/>
      <c r="F16" s="10"/>
    </row>
    <row r="17">
      <c r="A17" s="7"/>
      <c r="B17" s="7" t="n">
        <v>2017</v>
      </c>
      <c r="C17" s="7" t="s">
        <v>28</v>
      </c>
      <c r="D17" s="9" t="n">
        <v>40070.9166666667</v>
      </c>
      <c r="E17" s="10"/>
      <c r="F17" s="10"/>
    </row>
    <row r="18">
      <c r="A18" s="7"/>
      <c r="B18" s="7" t="n">
        <v>2017</v>
      </c>
      <c r="C18" s="7" t="s">
        <v>17</v>
      </c>
      <c r="D18" s="9" t="n">
        <v>62036.4166666667</v>
      </c>
      <c r="E18" s="10" t="n">
        <v>10.5309498002999</v>
      </c>
      <c r="F18" s="10"/>
    </row>
    <row r="19">
      <c r="A19" s="7"/>
      <c r="B19" s="7" t="n">
        <v>2017</v>
      </c>
      <c r="C19" s="7" t="s">
        <v>18</v>
      </c>
      <c r="D19" s="9" t="n">
        <v>55633.4166666667</v>
      </c>
      <c r="E19" s="10" t="n">
        <v>21.4292470161117</v>
      </c>
      <c r="F19" s="10"/>
    </row>
    <row r="20">
      <c r="A20" s="7"/>
      <c r="B20" s="7" t="n">
        <v>2017</v>
      </c>
      <c r="C20" s="7" t="s">
        <v>19</v>
      </c>
      <c r="D20" s="9" t="n">
        <v>56948.4166666667</v>
      </c>
      <c r="E20" s="10" t="n">
        <v>27.2002873905533</v>
      </c>
      <c r="F20" s="10"/>
    </row>
    <row r="21">
      <c r="A21" s="7"/>
      <c r="B21" s="7" t="n">
        <v>2017</v>
      </c>
      <c r="C21" s="7" t="s">
        <v>20</v>
      </c>
      <c r="D21" s="9" t="n">
        <v>57176.5833333334</v>
      </c>
      <c r="E21" s="10" t="n">
        <v>2.20187476632452</v>
      </c>
      <c r="F21" s="10"/>
    </row>
    <row r="22">
      <c r="A22" s="7"/>
      <c r="B22" s="7" t="n">
        <v>2017</v>
      </c>
      <c r="C22" s="7" t="s">
        <v>21</v>
      </c>
      <c r="D22" s="9" t="n">
        <v>55203.9166666667</v>
      </c>
      <c r="E22" s="10" t="n">
        <v>8.86127745166993</v>
      </c>
      <c r="F22" s="10"/>
    </row>
    <row r="23">
      <c r="A23" s="7"/>
      <c r="B23" s="7" t="n">
        <v>2017</v>
      </c>
      <c r="C23" s="7" t="s">
        <v>22</v>
      </c>
      <c r="D23" s="9" t="n">
        <v>56468.4166666667</v>
      </c>
      <c r="E23" s="10" t="n">
        <v>8.61486676016829</v>
      </c>
      <c r="F23" s="10"/>
    </row>
    <row r="24">
      <c r="A24" s="7"/>
      <c r="B24" s="7" t="n">
        <v>2018</v>
      </c>
      <c r="C24" s="7" t="s">
        <v>23</v>
      </c>
      <c r="D24" s="9" t="n">
        <v>75118.3333333334</v>
      </c>
      <c r="E24" s="10" t="n">
        <v>-12.0011246112184</v>
      </c>
      <c r="F24" s="10" t="n">
        <v>-12.0011246112184</v>
      </c>
    </row>
    <row r="25">
      <c r="A25" s="7"/>
      <c r="B25" s="7" t="n">
        <v>2018</v>
      </c>
      <c r="C25" s="7" t="s">
        <v>24</v>
      </c>
      <c r="D25" s="9" t="n">
        <v>83501.6666666667</v>
      </c>
      <c r="E25" s="10" t="n">
        <v>-0.915377290297303</v>
      </c>
      <c r="F25" s="10" t="n">
        <v>-6.49385866102451</v>
      </c>
    </row>
    <row r="26">
      <c r="A26" s="7"/>
      <c r="B26" s="7" t="n">
        <v>2018</v>
      </c>
      <c r="C26" s="7" t="s">
        <v>25</v>
      </c>
      <c r="D26" s="9" t="n">
        <v>60655.4166666667</v>
      </c>
      <c r="E26" s="10" t="n">
        <v>15.1790828905184</v>
      </c>
      <c r="F26" s="10" t="n">
        <v>-1.35958791005906</v>
      </c>
    </row>
    <row r="27">
      <c r="A27" s="7"/>
      <c r="B27" s="7" t="n">
        <v>2018</v>
      </c>
      <c r="C27" s="7" t="s">
        <v>26</v>
      </c>
      <c r="D27" s="9" t="n">
        <v>44457.1666666667</v>
      </c>
      <c r="E27" s="10" t="n">
        <v>-6.98656456714055</v>
      </c>
      <c r="F27" s="10" t="n">
        <v>-2.35535064765973</v>
      </c>
    </row>
    <row r="28">
      <c r="A28" s="7"/>
      <c r="B28" s="7" t="n">
        <v>2018</v>
      </c>
      <c r="C28" s="7" t="s">
        <v>27</v>
      </c>
      <c r="D28" s="9" t="n">
        <v>41662.0833333334</v>
      </c>
      <c r="E28" s="10" t="n">
        <v>14.6389393355713</v>
      </c>
      <c r="F28" s="10" t="n">
        <v>-0.339902127549629</v>
      </c>
    </row>
    <row r="29">
      <c r="A29" s="7"/>
      <c r="B29" s="7" t="n">
        <v>2018</v>
      </c>
      <c r="C29" s="7" t="s">
        <v>28</v>
      </c>
      <c r="D29" s="9" t="n">
        <v>43107.0833333334</v>
      </c>
      <c r="E29" s="10" t="n">
        <v>7.5769833066792</v>
      </c>
      <c r="F29" s="10" t="n">
        <v>0.575625419964854</v>
      </c>
    </row>
    <row r="30">
      <c r="A30" s="7"/>
      <c r="B30" s="7" t="n">
        <v>2018</v>
      </c>
      <c r="C30" s="7" t="s">
        <v>17</v>
      </c>
      <c r="D30" s="9" t="n">
        <v>56601.4166666667</v>
      </c>
      <c r="E30" s="10" t="n">
        <v>-8.76098313221939</v>
      </c>
      <c r="F30" s="10" t="n">
        <v>-0.842117415869348</v>
      </c>
    </row>
    <row r="31">
      <c r="A31" s="7"/>
      <c r="B31" s="7" t="n">
        <v>2018</v>
      </c>
      <c r="C31" s="7" t="s">
        <v>18</v>
      </c>
      <c r="D31" s="9" t="n">
        <v>46866.75</v>
      </c>
      <c r="E31" s="10" t="n">
        <v>-15.7579152817327</v>
      </c>
      <c r="F31" s="10" t="n">
        <v>-2.6298337344016</v>
      </c>
    </row>
    <row r="32">
      <c r="A32" s="7"/>
      <c r="B32" s="7" t="n">
        <v>2018</v>
      </c>
      <c r="C32" s="7" t="s">
        <v>19</v>
      </c>
      <c r="D32" s="9" t="n">
        <v>49173</v>
      </c>
      <c r="E32" s="10" t="n">
        <v>-13.6534378333609</v>
      </c>
      <c r="F32" s="10" t="n">
        <v>-3.8344896182221</v>
      </c>
    </row>
    <row r="33">
      <c r="A33" s="7"/>
      <c r="B33" s="7" t="n">
        <v>2018</v>
      </c>
      <c r="C33" s="7" t="s">
        <v>20</v>
      </c>
      <c r="D33" s="9" t="n">
        <v>52456.8333333334</v>
      </c>
      <c r="E33" s="10" t="n">
        <v>-8.25469051287022</v>
      </c>
      <c r="F33" s="10" t="n">
        <v>-4.27151384570691</v>
      </c>
    </row>
    <row r="34">
      <c r="A34" s="7"/>
      <c r="B34" s="7" t="n">
        <v>2018</v>
      </c>
      <c r="C34" s="7" t="s">
        <v>21</v>
      </c>
      <c r="D34" s="9" t="n">
        <v>53849.3333333334</v>
      </c>
      <c r="E34" s="10" t="n">
        <v>-2.45378120815704</v>
      </c>
      <c r="F34" s="10" t="n">
        <v>-4.11311601799037</v>
      </c>
    </row>
    <row r="35">
      <c r="A35" s="7"/>
      <c r="B35" s="7" t="n">
        <v>2018</v>
      </c>
      <c r="C35" s="7" t="s">
        <v>22</v>
      </c>
      <c r="D35" s="9" t="n">
        <v>53283.5833333334</v>
      </c>
      <c r="E35" s="10" t="n">
        <v>-5.64002591419098</v>
      </c>
      <c r="F35" s="10" t="n">
        <v>-4.23808035371364</v>
      </c>
    </row>
    <row r="36">
      <c r="A36" s="7"/>
      <c r="B36" s="7" t="n">
        <v>2019</v>
      </c>
      <c r="C36" s="7" t="s">
        <v>23</v>
      </c>
      <c r="D36" s="9" t="n">
        <v>72723.75</v>
      </c>
      <c r="E36" s="10" t="n">
        <v>-3.18774821947593</v>
      </c>
      <c r="F36" s="10" t="n">
        <v>-3.18774821947593</v>
      </c>
    </row>
    <row r="37">
      <c r="A37" s="7"/>
      <c r="B37" s="7" t="n">
        <v>2019</v>
      </c>
      <c r="C37" s="7" t="s">
        <v>24</v>
      </c>
      <c r="D37" s="9" t="n">
        <v>81685.6666666667</v>
      </c>
      <c r="E37" s="10" t="n">
        <v>-2.17480689008205</v>
      </c>
      <c r="F37" s="10" t="n">
        <v>-2.65450972975245</v>
      </c>
    </row>
    <row r="38">
      <c r="A38" s="7"/>
      <c r="B38" s="7" t="n">
        <v>2019</v>
      </c>
      <c r="C38" s="7" t="s">
        <v>25</v>
      </c>
      <c r="D38" s="9" t="n">
        <v>51037.8333333334</v>
      </c>
      <c r="E38" s="10" t="n">
        <v>-15.8560996888159</v>
      </c>
      <c r="F38" s="10" t="n">
        <v>-6.30630048588059</v>
      </c>
    </row>
    <row r="39">
      <c r="A39" s="7"/>
      <c r="B39" s="7" t="n">
        <v>2019</v>
      </c>
      <c r="C39" s="7" t="s">
        <v>26</v>
      </c>
      <c r="D39" s="9" t="n">
        <v>45838.4166666667</v>
      </c>
      <c r="E39" s="10" t="n">
        <v>3.10692314325025</v>
      </c>
      <c r="F39" s="10" t="n">
        <v>-4.7195217630485</v>
      </c>
    </row>
    <row r="40">
      <c r="A40" s="7"/>
      <c r="B40" s="7" t="n">
        <v>2019</v>
      </c>
      <c r="C40" s="7" t="s">
        <v>27</v>
      </c>
      <c r="D40" s="9" t="n">
        <v>38747.25</v>
      </c>
      <c r="E40" s="10" t="n">
        <v>-6.99636960065607</v>
      </c>
      <c r="F40" s="10" t="n">
        <v>-5.03013041048525</v>
      </c>
    </row>
    <row r="41">
      <c r="A41" s="7"/>
      <c r="B41" s="7" t="n">
        <v>2019</v>
      </c>
      <c r="C41" s="7" t="s">
        <v>28</v>
      </c>
      <c r="D41" s="9" t="n">
        <v>41074.25</v>
      </c>
      <c r="E41" s="10" t="n">
        <v>-4.71577563625468</v>
      </c>
      <c r="F41" s="10" t="n">
        <v>-4.99124705495261</v>
      </c>
    </row>
    <row r="42">
      <c r="A42" s="7"/>
      <c r="B42" s="7" t="n">
        <v>2019</v>
      </c>
      <c r="C42" s="7" t="s">
        <v>17</v>
      </c>
      <c r="D42" s="9" t="n">
        <v>64770.5</v>
      </c>
      <c r="E42" s="10" t="n">
        <v>14.4326481816562</v>
      </c>
      <c r="F42" s="10" t="n">
        <v>-2.27732112684053</v>
      </c>
    </row>
    <row r="43">
      <c r="A43" s="7"/>
      <c r="B43" s="7" t="n">
        <v>2019</v>
      </c>
      <c r="C43" s="7" t="s">
        <v>18</v>
      </c>
      <c r="D43" s="9" t="n">
        <v>49103.6666666667</v>
      </c>
      <c r="E43" s="10" t="n">
        <v>4.77292892437959</v>
      </c>
      <c r="F43" s="10" t="n">
        <v>-1.54624966742809</v>
      </c>
    </row>
    <row r="44">
      <c r="A44" s="7"/>
      <c r="B44" s="7" t="n">
        <v>2019</v>
      </c>
      <c r="C44" s="7" t="s">
        <v>19</v>
      </c>
      <c r="D44" s="9" t="n">
        <v>52269.8333333334</v>
      </c>
      <c r="E44" s="10" t="n">
        <v>6.29783282153487</v>
      </c>
      <c r="F44" s="10" t="n">
        <v>-0.776574879255165</v>
      </c>
    </row>
    <row r="45">
      <c r="A45" s="7"/>
      <c r="B45" s="7" t="n">
        <v>2019</v>
      </c>
      <c r="C45" s="7" t="s">
        <v>20</v>
      </c>
      <c r="D45" s="9" t="n">
        <v>42182.5833333334</v>
      </c>
      <c r="E45" s="10" t="n">
        <v>-19.5861041300625</v>
      </c>
      <c r="F45" s="10" t="n">
        <v>-2.55888843880439</v>
      </c>
    </row>
    <row r="46">
      <c r="A46" s="7"/>
      <c r="B46" s="7" t="n">
        <v>2019</v>
      </c>
      <c r="C46" s="7" t="s">
        <v>21</v>
      </c>
      <c r="D46" s="9" t="n">
        <v>41906.5</v>
      </c>
      <c r="E46" s="10" t="n">
        <v>-22.1782380468963</v>
      </c>
      <c r="F46" s="10" t="n">
        <v>-4.29811058238215</v>
      </c>
    </row>
    <row r="47">
      <c r="A47" s="7"/>
      <c r="B47" s="7" t="n">
        <v>2019</v>
      </c>
      <c r="C47" s="7" t="s">
        <v>22</v>
      </c>
      <c r="D47" s="9" t="n">
        <v>52504.25</v>
      </c>
      <c r="E47" s="10" t="n">
        <v>-1.46261434494362</v>
      </c>
      <c r="F47" s="10" t="n">
        <v>-4.06944714907391</v>
      </c>
    </row>
    <row r="48">
      <c r="A48" s="7"/>
      <c r="B48" s="7" t="n">
        <v>2020</v>
      </c>
      <c r="C48" s="7" t="s">
        <v>23</v>
      </c>
      <c r="D48" s="9" t="n">
        <v>76597</v>
      </c>
      <c r="E48" s="10" t="n">
        <v>5.32597672699773</v>
      </c>
      <c r="F48" s="10" t="n">
        <v>5.32597672699773</v>
      </c>
    </row>
    <row r="49">
      <c r="A49" s="7"/>
      <c r="B49" s="7" t="n">
        <v>2020</v>
      </c>
      <c r="C49" s="7" t="s">
        <v>24</v>
      </c>
      <c r="D49" s="9" t="n">
        <v>95319.4166666667</v>
      </c>
      <c r="E49" s="10" t="n">
        <v>16.6905046581</v>
      </c>
      <c r="F49" s="10" t="n">
        <v>11.3380390768482</v>
      </c>
    </row>
    <row r="50">
      <c r="A50" s="7"/>
      <c r="B50" s="7" t="n">
        <v>2020</v>
      </c>
      <c r="C50" s="7" t="s">
        <v>25</v>
      </c>
      <c r="D50" s="9" t="n">
        <v>23891.1666666667</v>
      </c>
      <c r="E50" s="10" t="n">
        <v>-53.1893007474847</v>
      </c>
      <c r="F50" s="10" t="n">
        <v>-4.6920397652763</v>
      </c>
    </row>
    <row r="51">
      <c r="A51" s="7"/>
      <c r="B51" s="7" t="n">
        <v>2020</v>
      </c>
      <c r="C51" s="7" t="s">
        <v>26</v>
      </c>
      <c r="D51" s="9" t="n">
        <v>5634.83333333334</v>
      </c>
      <c r="E51" s="10" t="n">
        <v>-87.7071815671353</v>
      </c>
      <c r="F51" s="10" t="n">
        <v>-19.8352936962846</v>
      </c>
    </row>
    <row r="52">
      <c r="A52" s="7"/>
      <c r="B52" s="7" t="n">
        <v>2020</v>
      </c>
      <c r="C52" s="7" t="s">
        <v>27</v>
      </c>
      <c r="D52" s="9" t="n">
        <v>6160.16666666667</v>
      </c>
      <c r="E52" s="10" t="n">
        <v>-84.1016674301617</v>
      </c>
      <c r="F52" s="10" t="n">
        <v>-28.4210269236681</v>
      </c>
    </row>
    <row r="53">
      <c r="A53" s="7"/>
      <c r="B53" s="7" t="n">
        <v>2020</v>
      </c>
      <c r="C53" s="7" t="s">
        <v>28</v>
      </c>
      <c r="D53" s="9" t="n">
        <v>6554.16666666667</v>
      </c>
      <c r="E53" s="10" t="n">
        <v>-84.0431251534315</v>
      </c>
      <c r="F53" s="10" t="n">
        <v>-35.3210164080814</v>
      </c>
    </row>
    <row r="54">
      <c r="A54" s="7"/>
      <c r="B54" s="7" t="n">
        <v>2020</v>
      </c>
      <c r="C54" s="7" t="s">
        <v>17</v>
      </c>
      <c r="D54" s="9" t="n">
        <v>6335.66666666667</v>
      </c>
      <c r="E54" s="10" t="n">
        <v>-90.2182835292816</v>
      </c>
      <c r="F54" s="10" t="n">
        <v>-44.3028907078197</v>
      </c>
    </row>
    <row r="55">
      <c r="A55" s="7"/>
      <c r="B55" s="7" t="n">
        <v>2020</v>
      </c>
      <c r="C55" s="7" t="s">
        <v>18</v>
      </c>
      <c r="D55" s="9" t="n">
        <v>6272.50000000001</v>
      </c>
      <c r="E55" s="10" t="n">
        <v>-87.2260048468885</v>
      </c>
      <c r="F55" s="10" t="n">
        <v>-49.0394540894599</v>
      </c>
    </row>
    <row r="56">
      <c r="A56" s="7"/>
      <c r="B56" s="7" t="n">
        <v>2020</v>
      </c>
      <c r="C56" s="7" t="s">
        <v>19</v>
      </c>
      <c r="D56" s="9" t="n">
        <v>6386.5</v>
      </c>
      <c r="E56" s="10" t="n">
        <v>-87.7816713910828</v>
      </c>
      <c r="F56" s="10" t="n">
        <v>-53.1119417517706</v>
      </c>
    </row>
    <row r="57">
      <c r="A57" s="7"/>
      <c r="B57" s="7" t="n">
        <v>2020</v>
      </c>
      <c r="C57" s="7" t="s">
        <v>20</v>
      </c>
      <c r="D57" s="9" t="n">
        <v>17566.3333333333</v>
      </c>
      <c r="E57" s="10" t="n">
        <v>-58.3564306753775</v>
      </c>
      <c r="F57" s="10" t="n">
        <v>-53.5220497419748</v>
      </c>
    </row>
    <row r="58">
      <c r="A58" s="7"/>
      <c r="B58" s="7" t="n">
        <v>2020</v>
      </c>
      <c r="C58" s="7" t="s">
        <v>21</v>
      </c>
      <c r="D58" s="9" t="n">
        <v>33338.25</v>
      </c>
      <c r="E58" s="10" t="n">
        <v>-20.4461121783017</v>
      </c>
      <c r="F58" s="10" t="n">
        <v>-51.1377373233661</v>
      </c>
    </row>
    <row r="59">
      <c r="A59" s="7"/>
      <c r="B59" s="7" t="n">
        <v>2020</v>
      </c>
      <c r="C59" s="7" t="s">
        <v>22</v>
      </c>
      <c r="D59" s="9" t="n">
        <v>32006.8333333334</v>
      </c>
      <c r="E59" s="10" t="n">
        <v>-39.0395380691404</v>
      </c>
      <c r="F59" s="10" t="n">
        <v>-50.1355879346853</v>
      </c>
    </row>
    <row r="60">
      <c r="A60" s="7"/>
      <c r="B60" s="7" t="n">
        <v>2021</v>
      </c>
      <c r="C60" s="7" t="s">
        <v>23</v>
      </c>
      <c r="D60" s="9" t="n">
        <v>40357</v>
      </c>
      <c r="E60" s="10" t="n">
        <v>-47.3125579330783</v>
      </c>
      <c r="F60" s="10" t="n">
        <v>-47.3125579330783</v>
      </c>
    </row>
    <row r="61">
      <c r="A61" s="7"/>
      <c r="B61" s="7" t="n">
        <v>2021</v>
      </c>
      <c r="C61" s="7" t="s">
        <v>24</v>
      </c>
      <c r="D61" s="9" t="n">
        <v>40201.75</v>
      </c>
      <c r="E61" s="10" t="n">
        <v>-57.8241753822455</v>
      </c>
      <c r="F61" s="10" t="n">
        <v>-53.1407462056416</v>
      </c>
    </row>
    <row r="62">
      <c r="A62" s="7"/>
      <c r="B62" s="7" t="n">
        <v>2021</v>
      </c>
      <c r="C62" s="7" t="s">
        <v>25</v>
      </c>
      <c r="D62" s="9" t="n">
        <v>17318.8333333333</v>
      </c>
      <c r="E62" s="10" t="n">
        <v>-27.5094700272765</v>
      </c>
      <c r="F62" s="10" t="n">
        <v>-50.0133847386742</v>
      </c>
    </row>
    <row r="63">
      <c r="A63" s="7"/>
      <c r="B63" s="7" t="n">
        <v>2021</v>
      </c>
      <c r="C63" s="7" t="s">
        <v>26</v>
      </c>
      <c r="D63" s="9" t="n">
        <v>15569.0833333334</v>
      </c>
      <c r="E63" s="10" t="n">
        <v>176.300689165607</v>
      </c>
      <c r="F63" s="10" t="n">
        <v>-43.6828307841488</v>
      </c>
    </row>
    <row r="64">
      <c r="A64" s="7"/>
      <c r="B64" s="7" t="n">
        <v>2021</v>
      </c>
      <c r="C64" s="7" t="s">
        <v>27</v>
      </c>
      <c r="D64" s="9" t="n">
        <v>19003.1666666667</v>
      </c>
      <c r="E64" s="10" t="n">
        <v>208.484618922648</v>
      </c>
      <c r="F64" s="10" t="n">
        <v>-36.2002961588066</v>
      </c>
    </row>
    <row r="65">
      <c r="A65" s="7"/>
      <c r="B65" s="7" t="n">
        <v>2021</v>
      </c>
      <c r="C65" s="7" t="s">
        <v>28</v>
      </c>
      <c r="D65" s="9" t="n">
        <v>20880.1666666667</v>
      </c>
      <c r="E65" s="10" t="n">
        <v>218.578512396694</v>
      </c>
      <c r="F65" s="10" t="n">
        <v>-28.4029104849602</v>
      </c>
    </row>
    <row r="66">
      <c r="A66" s="7"/>
      <c r="B66" s="7" t="n">
        <v>2021</v>
      </c>
      <c r="C66" s="7" t="s">
        <v>17</v>
      </c>
      <c r="D66" s="9" t="n">
        <v>42674.75</v>
      </c>
      <c r="E66" s="10" t="n">
        <v>573.563687062661</v>
      </c>
      <c r="F66" s="10" t="n">
        <v>-11.1058997115925</v>
      </c>
    </row>
    <row r="67">
      <c r="A67" s="7"/>
      <c r="B67" s="7" t="n">
        <v>2021</v>
      </c>
      <c r="C67" s="7" t="s">
        <v>18</v>
      </c>
      <c r="D67" s="9" t="n">
        <v>38431</v>
      </c>
      <c r="E67" s="10" t="n">
        <v>512.69031486648</v>
      </c>
      <c r="F67" s="10" t="n">
        <v>3.38272491445801</v>
      </c>
    </row>
    <row r="68">
      <c r="A68" s="7"/>
      <c r="B68" s="7" t="n">
        <v>2021</v>
      </c>
      <c r="C68" s="7" t="s">
        <v>19</v>
      </c>
      <c r="D68" s="9" t="n">
        <v>54387.5833333334</v>
      </c>
      <c r="E68" s="10" t="n">
        <v>751.602338265612</v>
      </c>
      <c r="F68" s="10" t="n">
        <v>23.8780091764401</v>
      </c>
    </row>
    <row r="69">
      <c r="A69" s="7"/>
      <c r="B69" s="7" t="n">
        <v>2021</v>
      </c>
      <c r="C69" s="7" t="s">
        <v>20</v>
      </c>
      <c r="D69" s="9" t="n">
        <v>52136.5</v>
      </c>
      <c r="E69" s="10" t="n">
        <v>196.79785195165</v>
      </c>
      <c r="F69" s="10" t="n">
        <v>35.9934960062992</v>
      </c>
    </row>
    <row r="70">
      <c r="A70" s="7"/>
      <c r="B70" s="7" t="n">
        <v>2021</v>
      </c>
      <c r="C70" s="7" t="s">
        <v>21</v>
      </c>
      <c r="D70" s="9" t="n">
        <v>46185.75</v>
      </c>
      <c r="E70" s="10" t="n">
        <v>38.5368158196666</v>
      </c>
      <c r="F70" s="10" t="n">
        <v>36.29199289342</v>
      </c>
    </row>
    <row r="71">
      <c r="A71" s="7"/>
      <c r="B71" s="7" t="n">
        <v>2021</v>
      </c>
      <c r="C71" s="7" t="s">
        <v>22</v>
      </c>
      <c r="D71" s="9" t="n">
        <v>49948.1666666667</v>
      </c>
      <c r="E71" s="10" t="n">
        <v>56.0546966533188</v>
      </c>
      <c r="F71" s="10" t="n">
        <v>38.2933087671913</v>
      </c>
    </row>
    <row r="72">
      <c r="A72" s="7"/>
      <c r="B72" s="7" t="n">
        <v>2022</v>
      </c>
      <c r="C72" s="7" t="s">
        <v>23</v>
      </c>
      <c r="D72" s="9" t="n">
        <v>56831.75</v>
      </c>
      <c r="E72" s="10" t="n">
        <v>40.8225338850757</v>
      </c>
      <c r="F72" s="10" t="n">
        <v>40.8225338850757</v>
      </c>
    </row>
    <row r="73">
      <c r="A73" s="7"/>
      <c r="B73" s="7" t="n">
        <v>2022</v>
      </c>
      <c r="C73" s="7" t="s">
        <v>24</v>
      </c>
      <c r="D73" s="9" t="n">
        <v>55829.8333333334</v>
      </c>
      <c r="E73" s="10" t="n">
        <v>38.8741369053171</v>
      </c>
      <c r="F73" s="10" t="n">
        <v>39.8502128363875</v>
      </c>
    </row>
    <row r="74">
      <c r="A74" s="7"/>
      <c r="B74" s="7" t="n">
        <v>2022</v>
      </c>
      <c r="C74" s="7" t="s">
        <v>25</v>
      </c>
      <c r="D74" s="9" t="n">
        <v>47546.0833333334</v>
      </c>
      <c r="E74" s="10" t="n">
        <v>174.533985160663</v>
      </c>
      <c r="F74" s="10" t="n">
        <v>63.6816737914964</v>
      </c>
    </row>
    <row r="75">
      <c r="A75" s="7"/>
      <c r="B75" s="7" t="n">
        <v>2022</v>
      </c>
      <c r="C75" s="7" t="s">
        <v>26</v>
      </c>
      <c r="D75" s="9" t="n">
        <v>40344</v>
      </c>
      <c r="E75" s="10" t="n">
        <v>159.128936085939</v>
      </c>
      <c r="F75" s="10" t="n">
        <v>76.7805723688076</v>
      </c>
    </row>
    <row r="76">
      <c r="A76" s="7"/>
      <c r="B76" s="7" t="n">
        <v>2022</v>
      </c>
      <c r="C76" s="7" t="s">
        <v>27</v>
      </c>
      <c r="D76" s="9" t="n">
        <v>35320.75</v>
      </c>
      <c r="E76" s="10" t="n">
        <v>85.867706259483</v>
      </c>
      <c r="F76" s="10" t="n">
        <v>78.0843438836591</v>
      </c>
    </row>
    <row r="77">
      <c r="A77" s="7"/>
      <c r="B77" s="7" t="n">
        <v>2022</v>
      </c>
      <c r="C77" s="7" t="s">
        <v>28</v>
      </c>
      <c r="D77" s="9" t="n">
        <v>42461.0833333334</v>
      </c>
      <c r="E77" s="10" t="n">
        <v>103.35605558704</v>
      </c>
      <c r="F77" s="10" t="n">
        <v>81.5257940390008</v>
      </c>
    </row>
    <row r="78">
      <c r="A78" s="7"/>
      <c r="B78" s="7" t="n">
        <v>2022</v>
      </c>
      <c r="C78" s="7" t="s">
        <v>17</v>
      </c>
      <c r="D78" s="9" t="n">
        <v>47849.9166666667</v>
      </c>
      <c r="E78" s="10" t="n">
        <v>12.1269993770711</v>
      </c>
      <c r="F78" s="10" t="n">
        <v>66.4160775015231</v>
      </c>
    </row>
    <row r="79">
      <c r="A79" s="7"/>
      <c r="B79" s="7" t="n">
        <v>2022</v>
      </c>
      <c r="C79" s="7" t="s">
        <v>18</v>
      </c>
      <c r="D79" s="9" t="n">
        <v>38456.8333333334</v>
      </c>
      <c r="E79" s="10" t="n">
        <v>0.0672200393779576</v>
      </c>
      <c r="F79" s="10" t="n">
        <v>55.5395241553389</v>
      </c>
    </row>
    <row r="80">
      <c r="A80" s="7"/>
      <c r="B80" s="7" t="n">
        <v>2022</v>
      </c>
      <c r="C80" s="7" t="s">
        <v>19</v>
      </c>
      <c r="D80" s="9" t="n">
        <v>48320.8333333334</v>
      </c>
      <c r="E80" s="10" t="n">
        <v>-11.1546599943921</v>
      </c>
      <c r="F80" s="10" t="n">
        <v>42.9805128856163</v>
      </c>
    </row>
    <row r="81">
      <c r="A81" s="7"/>
      <c r="B81" s="7" t="n">
        <v>2022</v>
      </c>
      <c r="C81" s="7" t="s">
        <v>20</v>
      </c>
      <c r="D81" s="9" t="n">
        <v>52071.5833333334</v>
      </c>
      <c r="E81" s="10" t="n">
        <v>-0.124512897234497</v>
      </c>
      <c r="F81" s="10" t="n">
        <v>36.3892814353988</v>
      </c>
    </row>
    <row r="82">
      <c r="A82" s="7"/>
      <c r="B82" s="7" t="n">
        <v>2022</v>
      </c>
      <c r="C82" s="7" t="s">
        <v>21</v>
      </c>
      <c r="D82" s="9" t="n">
        <v>50211.6666666667</v>
      </c>
      <c r="E82" s="10" t="n">
        <v>8.71679396061917</v>
      </c>
      <c r="F82" s="10" t="n">
        <v>33.0880050075908</v>
      </c>
    </row>
    <row r="83">
      <c r="A83" s="7"/>
      <c r="B83" s="7" t="n">
        <v>2022</v>
      </c>
      <c r="C83" s="7" t="s">
        <v>22</v>
      </c>
      <c r="D83" s="9" t="n">
        <v>63413.1666666667</v>
      </c>
      <c r="E83" s="10" t="n">
        <v>26.9579464044393</v>
      </c>
      <c r="F83" s="10" t="n">
        <v>32.387502681061</v>
      </c>
    </row>
    <row r="84">
      <c r="A84" s="7"/>
      <c r="B84" s="7" t="n">
        <v>2023</v>
      </c>
      <c r="C84" s="7" t="s">
        <v>23</v>
      </c>
      <c r="D84" s="9" t="n">
        <v>76087.75</v>
      </c>
      <c r="E84" s="10" t="n">
        <v>33.8824688664347</v>
      </c>
      <c r="F84" s="10" t="n">
        <v>33.8824688664347</v>
      </c>
    </row>
    <row r="85">
      <c r="A85" s="7"/>
      <c r="B85" s="7" t="n">
        <v>2023</v>
      </c>
      <c r="C85" s="7" t="s">
        <v>24</v>
      </c>
      <c r="D85" s="9" t="n">
        <v>72970.0833333334</v>
      </c>
      <c r="E85" s="10" t="n">
        <v>30.7008797566415</v>
      </c>
      <c r="F85" s="10" t="n">
        <v>32.3058214904667</v>
      </c>
    </row>
    <row r="86">
      <c r="A86" s="7"/>
      <c r="B86" s="7" t="n">
        <v>2023</v>
      </c>
      <c r="C86" s="7" t="s">
        <v>25</v>
      </c>
      <c r="D86" s="9" t="n">
        <v>62055.7500000001</v>
      </c>
      <c r="E86" s="10" t="n">
        <v>30.5170597648247</v>
      </c>
      <c r="F86" s="10" t="n">
        <v>31.774956670821</v>
      </c>
    </row>
    <row r="87">
      <c r="A87" s="7"/>
      <c r="B87" s="7" t="n">
        <v>2023</v>
      </c>
      <c r="C87" s="7" t="s">
        <v>26</v>
      </c>
      <c r="D87" s="9" t="n">
        <v>49254.1666666667</v>
      </c>
      <c r="E87" s="10" t="n">
        <v>22.085481525547</v>
      </c>
      <c r="F87" s="10" t="n">
        <v>29.8257722448912</v>
      </c>
    </row>
    <row r="88">
      <c r="A88" s="7"/>
      <c r="B88" s="7" t="n">
        <v>2023</v>
      </c>
      <c r="C88" s="7" t="s">
        <v>27</v>
      </c>
      <c r="D88" s="9" t="n">
        <v>46104.5833333334</v>
      </c>
      <c r="E88" s="10" t="n">
        <v>30.5311561428717</v>
      </c>
      <c r="F88" s="10" t="n">
        <v>29.931400061262</v>
      </c>
    </row>
    <row r="89">
      <c r="A89" s="7"/>
      <c r="B89" s="7" t="n">
        <v>2023</v>
      </c>
      <c r="C89" s="7" t="s">
        <v>28</v>
      </c>
      <c r="D89" s="9" t="n">
        <v>34106.1666666667</v>
      </c>
      <c r="E89" s="10" t="n">
        <v>-19.676645084813</v>
      </c>
      <c r="F89" s="10" t="n">
        <v>22.363459662599</v>
      </c>
    </row>
    <row r="90">
      <c r="A90" s="7"/>
      <c r="B90" s="7" t="n">
        <v>2023</v>
      </c>
      <c r="C90" s="7" t="s">
        <v>17</v>
      </c>
      <c r="D90" s="9" t="n">
        <v>54606.4166666667</v>
      </c>
      <c r="E90" s="10" t="n">
        <v>14.1201917802017</v>
      </c>
      <c r="F90" s="10" t="n">
        <v>21.1542023518976</v>
      </c>
    </row>
    <row r="91">
      <c r="A91" s="7"/>
      <c r="B91" s="7" t="n">
        <v>2023</v>
      </c>
      <c r="C91" s="7" t="s">
        <v>18</v>
      </c>
      <c r="D91" s="9" t="n">
        <v>52837.5833333334</v>
      </c>
      <c r="E91" s="10" t="n">
        <v>37.3945245968424</v>
      </c>
      <c r="F91" s="10" t="n">
        <v>22.8669901361685</v>
      </c>
    </row>
    <row r="92">
      <c r="A92" s="7"/>
      <c r="B92" s="7" t="n">
        <v>2023</v>
      </c>
      <c r="C92" s="7" t="s">
        <v>19</v>
      </c>
      <c r="D92" s="9" t="n">
        <v>55047.1666666667</v>
      </c>
      <c r="E92" s="10" t="n">
        <v>13.9201517633871</v>
      </c>
      <c r="F92" s="10" t="n">
        <v>21.8201150108374</v>
      </c>
    </row>
    <row r="93">
      <c r="A93" s="7"/>
      <c r="B93" s="7" t="n">
        <v>2023</v>
      </c>
      <c r="C93" s="7" t="s">
        <v>20</v>
      </c>
      <c r="D93" s="9" t="n">
        <v>49985.6666666667</v>
      </c>
      <c r="E93" s="10" t="n">
        <v>-4.00586372285589</v>
      </c>
      <c r="F93" s="10" t="n">
        <v>18.9282760064168</v>
      </c>
    </row>
    <row r="94">
      <c r="A94" s="7"/>
      <c r="B94" s="7" t="n">
        <v>2023</v>
      </c>
      <c r="C94" s="7" t="s">
        <v>21</v>
      </c>
      <c r="D94" s="9" t="n">
        <v>42433.9166666667</v>
      </c>
      <c r="E94" s="10" t="n">
        <v>-15.4899259800179</v>
      </c>
      <c r="F94" s="10" t="n">
        <v>15.5741483166886</v>
      </c>
    </row>
    <row r="95">
      <c r="A95" s="7"/>
      <c r="B95" s="7" t="n">
        <v>2023</v>
      </c>
      <c r="C95" s="7" t="s">
        <v>22</v>
      </c>
      <c r="D95" s="9" t="n">
        <v>48149.75</v>
      </c>
      <c r="E95" s="10" t="n">
        <v>-24.0697909740091</v>
      </c>
      <c r="F95" s="10" t="n">
        <v>11.2296997792304</v>
      </c>
    </row>
    <row r="96">
      <c r="A96" s="7"/>
      <c r="B96" s="7" t="n">
        <v>2024</v>
      </c>
      <c r="C96" s="7" t="s">
        <v>23</v>
      </c>
      <c r="D96" s="9" t="n">
        <v>68784.4166666667</v>
      </c>
      <c r="E96" s="10" t="n">
        <v>-9.59856656732964</v>
      </c>
      <c r="F96" s="10" t="n">
        <v>-9.59856656732964</v>
      </c>
    </row>
    <row r="97">
      <c r="A97" s="7"/>
      <c r="B97" s="7" t="n">
        <v>2024</v>
      </c>
      <c r="C97" s="7" t="s">
        <v>24</v>
      </c>
      <c r="D97" s="9" t="n">
        <v>70342.75</v>
      </c>
      <c r="E97" s="10" t="n">
        <v>-3.6005623309096</v>
      </c>
      <c r="F97" s="10" t="n">
        <v>-6.66229103468791</v>
      </c>
    </row>
    <row r="98">
      <c r="A98" s="7"/>
      <c r="B98" s="7" t="n">
        <v>2024</v>
      </c>
      <c r="C98" s="7" t="s">
        <v>25</v>
      </c>
      <c r="D98" s="9" t="n">
        <v>46780.4166666667</v>
      </c>
      <c r="E98" s="10" t="n">
        <v>-24.6155003095335</v>
      </c>
      <c r="F98" s="10" t="n">
        <v>-11.9395443921775</v>
      </c>
    </row>
    <row r="99">
      <c r="A99" s="7"/>
      <c r="B99" s="7" t="n">
        <v>2024</v>
      </c>
      <c r="C99" s="7" t="s">
        <v>26</v>
      </c>
      <c r="D99" s="9" t="n">
        <v>40434.1666666667</v>
      </c>
      <c r="E99" s="10" t="n">
        <v>-17.9071144573218</v>
      </c>
      <c r="F99" s="10" t="n">
        <v>-13.0684387755396</v>
      </c>
    </row>
    <row r="100">
      <c r="A100" s="7"/>
      <c r="B100" s="7" t="n">
        <v>2024</v>
      </c>
      <c r="C100" s="7" t="s">
        <v>27</v>
      </c>
      <c r="D100" s="9" t="n">
        <v>34750.3333333334</v>
      </c>
      <c r="E100" s="10" t="n">
        <v>-24.6271610740075</v>
      </c>
      <c r="F100" s="10" t="n">
        <v>-14.8072909245751</v>
      </c>
    </row>
    <row r="101">
      <c r="A101" s="7"/>
      <c r="B101" s="7" t="n">
        <v>2024</v>
      </c>
      <c r="C101" s="7" t="s">
        <v>28</v>
      </c>
      <c r="D101" s="9" t="n">
        <v>39841.1666666667</v>
      </c>
      <c r="E101" s="10" t="n">
        <v>16.815140956914</v>
      </c>
      <c r="F101" s="10" t="n">
        <v>-11.6405615739103</v>
      </c>
    </row>
    <row r="102">
      <c r="A102" s="7"/>
      <c r="B102" s="7" t="n">
        <v>2024</v>
      </c>
      <c r="C102" s="7" t="s">
        <v>17</v>
      </c>
      <c r="D102" s="9" t="n">
        <v>35919.5833333333</v>
      </c>
      <c r="E102" s="10" t="n">
        <v>-34.2209477823882</v>
      </c>
      <c r="F102" s="10" t="n">
        <v>-14.7607059058218</v>
      </c>
    </row>
    <row r="103">
      <c r="A103" s="7"/>
      <c r="B103" s="7" t="n">
        <v>2024</v>
      </c>
      <c r="C103" s="7" t="s">
        <v>18</v>
      </c>
      <c r="D103" s="9" t="n">
        <v>40491.8333333334</v>
      </c>
      <c r="E103" s="10" t="n">
        <v>-23.3654706009454</v>
      </c>
      <c r="F103" s="10" t="n">
        <v>-15.7755097865249</v>
      </c>
    </row>
    <row r="104">
      <c r="A104" s="7"/>
      <c r="B104" s="7" t="n">
        <v>2024</v>
      </c>
      <c r="C104" s="7" t="s">
        <v>19</v>
      </c>
      <c r="D104" s="9" t="n">
        <v>40336.75</v>
      </c>
      <c r="E104" s="10" t="n">
        <v>-26.7232948713679</v>
      </c>
      <c r="F104" s="10" t="n">
        <v>-16.9734443672149</v>
      </c>
    </row>
    <row r="105">
      <c r="A105" s="7"/>
      <c r="B105" s="7" t="n">
        <v>2024</v>
      </c>
      <c r="C105" s="7" t="s">
        <v>20</v>
      </c>
      <c r="D105" s="9" t="n">
        <v>43165.0833333334</v>
      </c>
      <c r="E105" s="10" t="n">
        <v>-13.6450782557667</v>
      </c>
      <c r="F105" s="10" t="n">
        <v>-16.6726234746855</v>
      </c>
    </row>
    <row r="106">
      <c r="A106" s="7"/>
      <c r="B106" s="7" t="n">
        <v>2024</v>
      </c>
      <c r="C106" s="7" t="s">
        <v>21</v>
      </c>
      <c r="D106" s="9" t="n">
        <v>50085.9166666667</v>
      </c>
      <c r="E106" s="10" t="n">
        <v>18.032745032963</v>
      </c>
      <c r="F106" s="10" t="n">
        <v>-14.1995566390717</v>
      </c>
    </row>
    <row r="107">
      <c r="A107" s="7"/>
      <c r="B107" s="7" t="n">
        <v>2024</v>
      </c>
      <c r="C107" s="7" t="s">
        <v>22</v>
      </c>
      <c r="D107" s="9" t="n">
        <v>45732.4166666667</v>
      </c>
      <c r="E107" s="10" t="n">
        <v>-5.02044835816039</v>
      </c>
      <c r="F107" s="10" t="n">
        <v>-13.5128801496906</v>
      </c>
    </row>
    <row r="108">
      <c r="A108" s="7"/>
      <c r="B108" s="7" t="n">
        <v>2025</v>
      </c>
      <c r="C108" s="7" t="s">
        <v>23</v>
      </c>
      <c r="D108" s="9" t="n">
        <v>72475.1666666667</v>
      </c>
      <c r="E108" s="10" t="n">
        <v>5.36567754566502</v>
      </c>
      <c r="F108" s="10" t="n">
        <v>5.36567754566502</v>
      </c>
    </row>
    <row r="109">
      <c r="A109" s="7"/>
      <c r="B109" s="7" t="n">
        <v>2025</v>
      </c>
      <c r="C109" s="7" t="s">
        <v>24</v>
      </c>
      <c r="D109" s="9" t="n">
        <v>81483.5833333334</v>
      </c>
      <c r="E109" s="10" t="n">
        <v>15.837926912629</v>
      </c>
      <c r="F109" s="10" t="n">
        <v>10.6604509303839</v>
      </c>
    </row>
    <row r="110">
      <c r="A110" s="7"/>
      <c r="B110" s="7" t="n">
        <v>2025</v>
      </c>
      <c r="C110" s="7" t="s">
        <v>25</v>
      </c>
      <c r="D110" s="9" t="n">
        <v>43725.75</v>
      </c>
      <c r="E110" s="10" t="n">
        <v>-6.52979790332492</v>
      </c>
      <c r="F110" s="10" t="n">
        <v>6.33482317154896</v>
      </c>
    </row>
    <row r="111">
      <c r="A111" s="7"/>
      <c r="B111" s="7" t="n">
        <v>2025</v>
      </c>
      <c r="C111" s="7" t="s">
        <v>26</v>
      </c>
      <c r="D111" s="9" t="n">
        <v>40046.3333333334</v>
      </c>
      <c r="E111" s="10" t="n">
        <v>-0.959172317141033</v>
      </c>
      <c r="F111" s="10" t="n">
        <v>5.03180846367643</v>
      </c>
    </row>
    <row r="112">
      <c r="A112" s="7"/>
      <c r="B112" s="7" t="n">
        <v>2025</v>
      </c>
      <c r="C112" s="7" t="s">
        <v>27</v>
      </c>
      <c r="D112" s="9" t="n">
        <v>39270.6666666667</v>
      </c>
      <c r="E112" s="10" t="n">
        <v>13.0080286999645</v>
      </c>
      <c r="F112" s="10" t="n">
        <v>6.09341212630921</v>
      </c>
    </row>
    <row r="113">
      <c r="A113" s="7"/>
      <c r="B113" s="7" t="n">
        <v>2025</v>
      </c>
      <c r="C113" s="7" t="s">
        <v>28</v>
      </c>
      <c r="D113" s="9" t="n">
        <v>40841.8333333334</v>
      </c>
      <c r="E113" s="10" t="n">
        <v>2.5116399703824</v>
      </c>
      <c r="F113" s="10" t="n">
        <v>5.6192140062068</v>
      </c>
    </row>
    <row r="114">
      <c r="A114" s="7"/>
      <c r="B114" s="7" t="n">
        <v>2025</v>
      </c>
      <c r="C114" s="7" t="s">
        <v>17</v>
      </c>
      <c r="D114" s="9" t="n">
        <v>39123.5</v>
      </c>
      <c r="E114" s="10" t="n">
        <v>8.91969329636808</v>
      </c>
      <c r="F114" s="10" t="n">
        <v>5.97115357497859</v>
      </c>
    </row>
    <row r="115">
      <c r="A115" s="7"/>
      <c r="B115" s="7" t="n">
        <v>2025</v>
      </c>
      <c r="C115" s="7" t="s">
        <v>18</v>
      </c>
      <c r="D115" s="9" t="n">
        <v>39620.5833333334</v>
      </c>
      <c r="E115" s="10" t="n">
        <v>-2.15166844343098</v>
      </c>
      <c r="F115" s="10" t="n">
        <v>5.09951556225343</v>
      </c>
    </row>
    <row r="116">
      <c r="A116" s="7"/>
      <c r="B116" s="7" t="n">
        <v>2025</v>
      </c>
      <c r="C116" s="7" t="s">
        <v>19</v>
      </c>
      <c r="D116" s="9" t="n">
        <v>40704</v>
      </c>
      <c r="E116" s="10" t="n">
        <v>0.910460064333396</v>
      </c>
      <c r="F116" s="10" t="n">
        <v>4.69496588009564</v>
      </c>
    </row>
    <row r="117">
      <c r="A117" s="7"/>
      <c r="B117" s="7" t="n">
        <v>2025</v>
      </c>
      <c r="C117" s="7" t="s">
        <v>20</v>
      </c>
      <c r="D117" s="9" t="n">
        <v>46988.0833333334</v>
      </c>
      <c r="E117" s="10" t="n">
        <v>8.8566955158587</v>
      </c>
      <c r="F117" s="10" t="n">
        <v>5.08477334643966</v>
      </c>
    </row>
    <row r="118">
      <c r="A118" s="7"/>
      <c r="B118" s="7" t="n">
        <v>2025</v>
      </c>
      <c r="C118" s="7" t="s">
        <v>21</v>
      </c>
      <c r="D118" s="9" t="n">
        <v>43727.3333333334</v>
      </c>
      <c r="E118" s="10" t="n">
        <v>-12.6953518204552</v>
      </c>
      <c r="F118" s="10" t="n">
        <v>3.34181510307383</v>
      </c>
    </row>
    <row r="119">
      <c r="A119" s="7"/>
      <c r="B119" s="7" t="n">
        <v>2025</v>
      </c>
      <c r="C119" s="7" t="s">
        <v>22</v>
      </c>
      <c r="D119" s="9" t="n">
        <v>48128.0833333334</v>
      </c>
      <c r="E119" s="10" t="n">
        <v>5.23844319037008</v>
      </c>
      <c r="F119" s="10" t="n">
        <v>3.49763127962399</v>
      </c>
    </row>
    <row r="120">
      <c r="A120" s="7"/>
      <c r="B120" s="7" t="n">
        <v>2026</v>
      </c>
      <c r="C120" s="7" t="s">
        <v>23</v>
      </c>
      <c r="D120" s="9" t="n">
        <v>68196.25</v>
      </c>
      <c r="E120" s="10" t="n">
        <v>-5.90397630452728</v>
      </c>
      <c r="F120" s="10" t="n">
        <v>-5.90397630452728</v>
      </c>
    </row>
    <row r="121">
      <c r="A121" s="7"/>
      <c r="B121" s="7" t="n">
        <v>2026</v>
      </c>
      <c r="C121" s="7" t="s">
        <v>24</v>
      </c>
      <c r="D121" s="9" t="n">
        <v>72024.5</v>
      </c>
      <c r="E121" s="10" t="n">
        <v>-11.608575551517</v>
      </c>
      <c r="F121" s="10" t="n">
        <v>-8.923169355428</v>
      </c>
    </row>
    <row r="122">
      <c r="A122" s="7"/>
      <c r="B122" s="7" t="n">
        <v>2026</v>
      </c>
      <c r="C122" s="7" t="s">
        <v>25</v>
      </c>
      <c r="D122" s="9" t="n">
        <v>44770.4166666667</v>
      </c>
      <c r="E122" s="10" t="n">
        <v>2.38913378653691</v>
      </c>
      <c r="F122" s="10" t="n">
        <v>-6.42100586203436</v>
      </c>
    </row>
    <row r="123">
      <c r="A123" s="7"/>
      <c r="B123" s="7" t="n">
        <v>2026</v>
      </c>
      <c r="C123" s="7" t="s">
        <v>26</v>
      </c>
      <c r="D123" s="9" t="n">
        <v>39140.8333333334</v>
      </c>
      <c r="E123" s="10" t="n">
        <v>-2.26113085675759</v>
      </c>
      <c r="F123" s="10" t="n">
        <v>-5.72026486537646</v>
      </c>
    </row>
    <row r="124">
      <c r="A124" s="7"/>
      <c r="B124" s="7" t="n">
        <v>2026</v>
      </c>
      <c r="C124" s="7" t="s">
        <v>27</v>
      </c>
      <c r="D124" s="9" t="n">
        <v>37788.75</v>
      </c>
      <c r="E124" s="10" t="n">
        <v>-3.7735969171222</v>
      </c>
      <c r="F124" s="10" t="n">
        <v>-5.44428459773684</v>
      </c>
    </row>
    <row r="125">
      <c r="A125" s="7"/>
      <c r="B125" s="7" t="n">
        <v>2026</v>
      </c>
      <c r="C125" s="7" t="s">
        <v>28</v>
      </c>
      <c r="D125" s="9" t="n">
        <v>42574.75</v>
      </c>
      <c r="E125" s="10" t="n">
        <v>4.24299431546904</v>
      </c>
      <c r="F125" s="10" t="n">
        <v>-4.19950080228204</v>
      </c>
    </row>
    <row r="126">
      <c r="A126" s="13"/>
      <c r="B126" s="13"/>
      <c r="C126" s="13"/>
      <c r="D126" s="13"/>
      <c r="E126" s="13"/>
      <c r="F126" s="13"/>
    </row>
    <row r="127">
      <c r="A127" s="7"/>
      <c r="B127" s="11" t="s">
        <v>29</v>
      </c>
      <c r="C127" s="7"/>
      <c r="D127" s="9"/>
      <c r="E127" s="10"/>
      <c r="F127" s="10"/>
    </row>
    <row r="128">
      <c r="B128" s="12" t="s">
        <v>30</v>
      </c>
    </row>
    <row r="129">
      <c r="B129" s="12" t="s">
        <v>31</v>
      </c>
    </row>
    <row r="130">
      <c r="B130" s="12" t="s">
        <v>32</v>
      </c>
    </row>
    <row r="131">
      <c r="B131" s="12" t="s">
        <v>33</v>
      </c>
    </row>
    <row r="132">
      <c r="B132" s="12" t="s">
        <v>34</v>
      </c>
    </row>
    <row r="133">
      <c r="B133" s="12" t="s">
        <v>35</v>
      </c>
    </row>
    <row r="134">
      <c r="B134" s="12" t="s">
        <v>36</v>
      </c>
    </row>
    <row r="135">
      <c r="B135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5.71" hidden="0" customWidth="1"/>
    <col min="2" max="2" width="10.71" hidden="0" customWidth="1"/>
    <col min="3" max="3" width="10.71" hidden="0" customWidth="1"/>
    <col min="4" max="4" width="16.71" hidden="0" customWidth="1"/>
    <col min="5" max="5" width="16.71" hidden="0" customWidth="1"/>
  </cols>
  <sheetData>
    <row r="1">
      <c r="A1" s="2" t="s">
        <v>0</v>
      </c>
    </row>
    <row r="2">
      <c r="A2" s="3" t="s">
        <v>40</v>
      </c>
    </row>
    <row r="3">
      <c r="A3" s="3" t="s">
        <v>2</v>
      </c>
    </row>
    <row r="5" ht="45" customHeight="1">
      <c r="A5" s="6"/>
      <c r="B5" s="6" t="s">
        <v>12</v>
      </c>
      <c r="C5" s="6" t="s">
        <v>13</v>
      </c>
      <c r="D5" s="8" t="s">
        <v>41</v>
      </c>
      <c r="E5" s="8" t="s">
        <v>15</v>
      </c>
    </row>
    <row r="6">
      <c r="A6" s="7"/>
      <c r="B6" s="7" t="n">
        <v>2016</v>
      </c>
      <c r="C6" s="7" t="s">
        <v>17</v>
      </c>
      <c r="D6" s="14" t="n">
        <v>2.030679574171</v>
      </c>
      <c r="E6" s="10"/>
    </row>
    <row r="7">
      <c r="A7" s="7"/>
      <c r="B7" s="7" t="n">
        <v>2016</v>
      </c>
      <c r="C7" s="7" t="s">
        <v>18</v>
      </c>
      <c r="D7" s="14" t="n">
        <v>1.857122589517</v>
      </c>
      <c r="E7" s="10"/>
    </row>
    <row r="8">
      <c r="A8" s="7"/>
      <c r="B8" s="7" t="n">
        <v>2016</v>
      </c>
      <c r="C8" s="7" t="s">
        <v>19</v>
      </c>
      <c r="D8" s="14" t="n">
        <v>2.090589448448</v>
      </c>
      <c r="E8" s="10"/>
    </row>
    <row r="9">
      <c r="A9" s="7"/>
      <c r="B9" s="7" t="n">
        <v>2016</v>
      </c>
      <c r="C9" s="7" t="s">
        <v>20</v>
      </c>
      <c r="D9" s="14" t="n">
        <v>2.068560201508</v>
      </c>
      <c r="E9" s="10"/>
    </row>
    <row r="10">
      <c r="A10" s="7"/>
      <c r="B10" s="7" t="n">
        <v>2016</v>
      </c>
      <c r="C10" s="7" t="s">
        <v>21</v>
      </c>
      <c r="D10" s="14" t="n">
        <v>1.998562094511</v>
      </c>
      <c r="E10" s="10"/>
    </row>
    <row r="11">
      <c r="A11" s="7"/>
      <c r="B11" s="7" t="n">
        <v>2016</v>
      </c>
      <c r="C11" s="7" t="s">
        <v>22</v>
      </c>
      <c r="D11" s="14" t="n">
        <v>2.057936285314</v>
      </c>
      <c r="E11" s="10"/>
    </row>
    <row r="12">
      <c r="A12" s="7"/>
      <c r="B12" s="7" t="n">
        <v>2017</v>
      </c>
      <c r="C12" s="7" t="s">
        <v>23</v>
      </c>
      <c r="D12" s="14" t="n">
        <v>3.047777428506</v>
      </c>
      <c r="E12" s="10"/>
    </row>
    <row r="13">
      <c r="A13" s="7"/>
      <c r="B13" s="7" t="n">
        <v>2017</v>
      </c>
      <c r="C13" s="7" t="s">
        <v>24</v>
      </c>
      <c r="D13" s="14" t="n">
        <v>2.980356519529</v>
      </c>
      <c r="E13" s="10"/>
    </row>
    <row r="14">
      <c r="A14" s="7"/>
      <c r="B14" s="7" t="n">
        <v>2017</v>
      </c>
      <c r="C14" s="7" t="s">
        <v>25</v>
      </c>
      <c r="D14" s="14" t="n">
        <v>2.005240987306</v>
      </c>
      <c r="E14" s="10"/>
    </row>
    <row r="15">
      <c r="A15" s="7"/>
      <c r="B15" s="7" t="n">
        <v>2017</v>
      </c>
      <c r="C15" s="7" t="s">
        <v>26</v>
      </c>
      <c r="D15" s="14" t="n">
        <v>1.904288668278</v>
      </c>
      <c r="E15" s="10"/>
    </row>
    <row r="16">
      <c r="A16" s="7"/>
      <c r="B16" s="7" t="n">
        <v>2017</v>
      </c>
      <c r="C16" s="7" t="s">
        <v>27</v>
      </c>
      <c r="D16" s="14" t="n">
        <v>1.921688404601</v>
      </c>
      <c r="E16" s="10"/>
    </row>
    <row r="17">
      <c r="A17" s="7"/>
      <c r="B17" s="7" t="n">
        <v>2017</v>
      </c>
      <c r="C17" s="7" t="s">
        <v>28</v>
      </c>
      <c r="D17" s="14" t="n">
        <v>1.751001869602</v>
      </c>
      <c r="E17" s="10"/>
    </row>
    <row r="18">
      <c r="A18" s="7"/>
      <c r="B18" s="7" t="n">
        <v>2017</v>
      </c>
      <c r="C18" s="7" t="s">
        <v>17</v>
      </c>
      <c r="D18" s="14" t="n">
        <v>1.978136497783</v>
      </c>
      <c r="E18" s="10" t="n">
        <v>-2.58746269260379</v>
      </c>
    </row>
    <row r="19">
      <c r="A19" s="7"/>
      <c r="B19" s="7" t="n">
        <v>2017</v>
      </c>
      <c r="C19" s="7" t="s">
        <v>18</v>
      </c>
      <c r="D19" s="14" t="n">
        <v>1.891015741438</v>
      </c>
      <c r="E19" s="10" t="n">
        <v>1.82503578989983</v>
      </c>
    </row>
    <row r="20">
      <c r="A20" s="7"/>
      <c r="B20" s="7" t="n">
        <v>2017</v>
      </c>
      <c r="C20" s="7" t="s">
        <v>19</v>
      </c>
      <c r="D20" s="14" t="n">
        <v>2.048444425584</v>
      </c>
      <c r="E20" s="10" t="n">
        <v>-2.01593970998407</v>
      </c>
    </row>
    <row r="21">
      <c r="A21" s="7"/>
      <c r="B21" s="7" t="n">
        <v>2017</v>
      </c>
      <c r="C21" s="7" t="s">
        <v>20</v>
      </c>
      <c r="D21" s="14" t="n">
        <v>1.984015892287</v>
      </c>
      <c r="E21" s="10" t="n">
        <v>-4.08710895430389</v>
      </c>
    </row>
    <row r="22">
      <c r="A22" s="7"/>
      <c r="B22" s="7" t="n">
        <v>2017</v>
      </c>
      <c r="C22" s="7" t="s">
        <v>21</v>
      </c>
      <c r="D22" s="14" t="n">
        <v>1.747949647293</v>
      </c>
      <c r="E22" s="10" t="n">
        <v>-12.5396377678883</v>
      </c>
    </row>
    <row r="23">
      <c r="A23" s="7"/>
      <c r="B23" s="7" t="n">
        <v>2017</v>
      </c>
      <c r="C23" s="7" t="s">
        <v>22</v>
      </c>
      <c r="D23" s="14" t="n">
        <v>2.017267764724</v>
      </c>
      <c r="E23" s="10" t="n">
        <v>-1.97617977195027</v>
      </c>
    </row>
    <row r="24">
      <c r="A24" s="7"/>
      <c r="B24" s="7" t="n">
        <v>2018</v>
      </c>
      <c r="C24" s="7" t="s">
        <v>23</v>
      </c>
      <c r="D24" s="14" t="n">
        <v>2.894886956136</v>
      </c>
      <c r="E24" s="10" t="n">
        <v>-5.0164579257005</v>
      </c>
    </row>
    <row r="25">
      <c r="A25" s="7"/>
      <c r="B25" s="7" t="n">
        <v>2018</v>
      </c>
      <c r="C25" s="7" t="s">
        <v>24</v>
      </c>
      <c r="D25" s="14" t="n">
        <v>2.501864234247</v>
      </c>
      <c r="E25" s="10" t="n">
        <v>-16.0548673337114</v>
      </c>
    </row>
    <row r="26">
      <c r="A26" s="7"/>
      <c r="B26" s="7" t="n">
        <v>2018</v>
      </c>
      <c r="C26" s="7" t="s">
        <v>25</v>
      </c>
      <c r="D26" s="14" t="n">
        <v>2.036721095258</v>
      </c>
      <c r="E26" s="10" t="n">
        <v>1.56989150687035</v>
      </c>
    </row>
    <row r="27">
      <c r="A27" s="7"/>
      <c r="B27" s="7" t="n">
        <v>2018</v>
      </c>
      <c r="C27" s="7" t="s">
        <v>26</v>
      </c>
      <c r="D27" s="14" t="n">
        <v>2.15240324957</v>
      </c>
      <c r="E27" s="10" t="n">
        <v>13.0292526246225</v>
      </c>
    </row>
    <row r="28">
      <c r="A28" s="7"/>
      <c r="B28" s="7" t="n">
        <v>2018</v>
      </c>
      <c r="C28" s="7" t="s">
        <v>27</v>
      </c>
      <c r="D28" s="14" t="n">
        <v>1.991351048615</v>
      </c>
      <c r="E28" s="10" t="n">
        <v>3.62507490013522</v>
      </c>
    </row>
    <row r="29">
      <c r="A29" s="7"/>
      <c r="B29" s="7" t="n">
        <v>2018</v>
      </c>
      <c r="C29" s="7" t="s">
        <v>28</v>
      </c>
      <c r="D29" s="14" t="n">
        <v>1.844360458935</v>
      </c>
      <c r="E29" s="10" t="n">
        <v>5.33172413769154</v>
      </c>
    </row>
    <row r="30">
      <c r="A30" s="7"/>
      <c r="B30" s="7" t="n">
        <v>2018</v>
      </c>
      <c r="C30" s="7" t="s">
        <v>17</v>
      </c>
      <c r="D30" s="14" t="n">
        <v>2.104318649268</v>
      </c>
      <c r="E30" s="10" t="n">
        <v>6.37883945958324</v>
      </c>
    </row>
    <row r="31">
      <c r="A31" s="7"/>
      <c r="B31" s="7" t="n">
        <v>2018</v>
      </c>
      <c r="C31" s="7" t="s">
        <v>18</v>
      </c>
      <c r="D31" s="14" t="n">
        <v>1.885896362204</v>
      </c>
      <c r="E31" s="10" t="n">
        <v>-0.270721132660012</v>
      </c>
    </row>
    <row r="32">
      <c r="A32" s="7"/>
      <c r="B32" s="7" t="n">
        <v>2018</v>
      </c>
      <c r="C32" s="7" t="s">
        <v>19</v>
      </c>
      <c r="D32" s="14" t="n">
        <v>2.150634833479</v>
      </c>
      <c r="E32" s="10" t="n">
        <v>4.98868344284549</v>
      </c>
    </row>
    <row r="33">
      <c r="A33" s="7"/>
      <c r="B33" s="7" t="n">
        <v>2018</v>
      </c>
      <c r="C33" s="7" t="s">
        <v>20</v>
      </c>
      <c r="D33" s="14" t="n">
        <v>1.947045348398</v>
      </c>
      <c r="E33" s="10" t="n">
        <v>-1.86341974541261</v>
      </c>
    </row>
    <row r="34">
      <c r="A34" s="7"/>
      <c r="B34" s="7" t="n">
        <v>2018</v>
      </c>
      <c r="C34" s="7" t="s">
        <v>21</v>
      </c>
      <c r="D34" s="14" t="n">
        <v>2.051264949117</v>
      </c>
      <c r="E34" s="10" t="n">
        <v>17.352633829798</v>
      </c>
    </row>
    <row r="35">
      <c r="A35" s="7"/>
      <c r="B35" s="7" t="n">
        <v>2018</v>
      </c>
      <c r="C35" s="7" t="s">
        <v>22</v>
      </c>
      <c r="D35" s="14" t="n">
        <v>1.90871328411</v>
      </c>
      <c r="E35" s="10" t="n">
        <v>-5.38126284037718</v>
      </c>
    </row>
    <row r="36">
      <c r="A36" s="7"/>
      <c r="B36" s="7" t="n">
        <v>2019</v>
      </c>
      <c r="C36" s="7" t="s">
        <v>23</v>
      </c>
      <c r="D36" s="14" t="n">
        <v>2.506902261412</v>
      </c>
      <c r="E36" s="10" t="n">
        <v>-13.4024126193124</v>
      </c>
    </row>
    <row r="37">
      <c r="A37" s="7"/>
      <c r="B37" s="7" t="n">
        <v>2019</v>
      </c>
      <c r="C37" s="7" t="s">
        <v>24</v>
      </c>
      <c r="D37" s="14" t="n">
        <v>2.473575535488</v>
      </c>
      <c r="E37" s="10" t="n">
        <v>-1.1307047909222</v>
      </c>
    </row>
    <row r="38">
      <c r="A38" s="7"/>
      <c r="B38" s="7" t="n">
        <v>2019</v>
      </c>
      <c r="C38" s="7" t="s">
        <v>25</v>
      </c>
      <c r="D38" s="14" t="n">
        <v>1.987670910795</v>
      </c>
      <c r="E38" s="10" t="n">
        <v>-2.40829166925218</v>
      </c>
    </row>
    <row r="39">
      <c r="A39" s="7"/>
      <c r="B39" s="7" t="n">
        <v>2019</v>
      </c>
      <c r="C39" s="7" t="s">
        <v>26</v>
      </c>
      <c r="D39" s="14" t="n">
        <v>1.987810442842</v>
      </c>
      <c r="E39" s="10" t="n">
        <v>-7.64693171509018</v>
      </c>
    </row>
    <row r="40">
      <c r="A40" s="7"/>
      <c r="B40" s="7" t="n">
        <v>2019</v>
      </c>
      <c r="C40" s="7" t="s">
        <v>27</v>
      </c>
      <c r="D40" s="14" t="n">
        <v>2.030597870387</v>
      </c>
      <c r="E40" s="10" t="n">
        <v>1.97086404224391</v>
      </c>
    </row>
    <row r="41">
      <c r="A41" s="7"/>
      <c r="B41" s="7" t="n">
        <v>2019</v>
      </c>
      <c r="C41" s="7" t="s">
        <v>28</v>
      </c>
      <c r="D41" s="14" t="n">
        <v>1.981279836718</v>
      </c>
      <c r="E41" s="10" t="n">
        <v>7.42367779138262</v>
      </c>
    </row>
    <row r="42">
      <c r="A42" s="7"/>
      <c r="B42" s="7" t="n">
        <v>2019</v>
      </c>
      <c r="C42" s="7" t="s">
        <v>17</v>
      </c>
      <c r="D42" s="14" t="n">
        <v>2.117907329211</v>
      </c>
      <c r="E42" s="10" t="n">
        <v>0.645752008505318</v>
      </c>
    </row>
    <row r="43">
      <c r="A43" s="7"/>
      <c r="B43" s="7" t="n">
        <v>2019</v>
      </c>
      <c r="C43" s="7" t="s">
        <v>18</v>
      </c>
      <c r="D43" s="14" t="n">
        <v>1.732479244591</v>
      </c>
      <c r="E43" s="10" t="n">
        <v>-8.13497075914104</v>
      </c>
    </row>
    <row r="44">
      <c r="A44" s="7"/>
      <c r="B44" s="7" t="n">
        <v>2019</v>
      </c>
      <c r="C44" s="7" t="s">
        <v>19</v>
      </c>
      <c r="D44" s="14" t="n">
        <v>1.957383002943</v>
      </c>
      <c r="E44" s="10" t="n">
        <v>-8.98580398343981</v>
      </c>
    </row>
    <row r="45">
      <c r="A45" s="7"/>
      <c r="B45" s="7" t="n">
        <v>2019</v>
      </c>
      <c r="C45" s="7" t="s">
        <v>20</v>
      </c>
      <c r="D45" s="14" t="n">
        <v>1.832837802332</v>
      </c>
      <c r="E45" s="10" t="n">
        <v>-5.86568495489682</v>
      </c>
    </row>
    <row r="46">
      <c r="A46" s="7"/>
      <c r="B46" s="7" t="n">
        <v>2019</v>
      </c>
      <c r="C46" s="7" t="s">
        <v>21</v>
      </c>
      <c r="D46" s="14" t="n">
        <v>1.846495571491</v>
      </c>
      <c r="E46" s="10" t="n">
        <v>-9.98259038717285</v>
      </c>
    </row>
    <row r="47">
      <c r="A47" s="7"/>
      <c r="B47" s="7" t="n">
        <v>2019</v>
      </c>
      <c r="C47" s="7" t="s">
        <v>22</v>
      </c>
      <c r="D47" s="14" t="n">
        <v>1.943068100836</v>
      </c>
      <c r="E47" s="10" t="n">
        <v>1.79989404443313</v>
      </c>
    </row>
    <row r="48">
      <c r="A48" s="7"/>
      <c r="B48" s="7" t="n">
        <v>2020</v>
      </c>
      <c r="C48" s="7" t="s">
        <v>23</v>
      </c>
      <c r="D48" s="14" t="n">
        <v>2.488489540495</v>
      </c>
      <c r="E48" s="10" t="n">
        <v>-0.73448100472131</v>
      </c>
    </row>
    <row r="49">
      <c r="A49" s="7"/>
      <c r="B49" s="7" t="n">
        <v>2020</v>
      </c>
      <c r="C49" s="7" t="s">
        <v>24</v>
      </c>
      <c r="D49" s="14" t="n">
        <v>2.437272748732</v>
      </c>
      <c r="E49" s="10" t="n">
        <v>-1.4676239409377</v>
      </c>
    </row>
    <row r="50">
      <c r="A50" s="7"/>
      <c r="B50" s="7" t="n">
        <v>2020</v>
      </c>
      <c r="C50" s="7" t="s">
        <v>25</v>
      </c>
      <c r="D50" s="14" t="n">
        <v>2.04887092161</v>
      </c>
      <c r="E50" s="10" t="n">
        <v>3.07898105680493</v>
      </c>
    </row>
    <row r="51">
      <c r="A51" s="7"/>
      <c r="B51" s="7" t="n">
        <v>2020</v>
      </c>
      <c r="C51" s="7" t="s">
        <v>26</v>
      </c>
      <c r="D51" s="14" t="n">
        <v>2.26966192434</v>
      </c>
      <c r="E51" s="10" t="n">
        <v>14.1789918909488</v>
      </c>
    </row>
    <row r="52">
      <c r="A52" s="7"/>
      <c r="B52" s="7" t="n">
        <v>2020</v>
      </c>
      <c r="C52" s="7" t="s">
        <v>27</v>
      </c>
      <c r="D52" s="14" t="n">
        <v>2.622629257866</v>
      </c>
      <c r="E52" s="10" t="n">
        <v>29.1555209484273</v>
      </c>
    </row>
    <row r="53">
      <c r="A53" s="7"/>
      <c r="B53" s="7" t="n">
        <v>2020</v>
      </c>
      <c r="C53" s="7" t="s">
        <v>28</v>
      </c>
      <c r="D53" s="14" t="n">
        <v>2.476897647807</v>
      </c>
      <c r="E53" s="10" t="n">
        <v>25.0150333084696</v>
      </c>
    </row>
    <row r="54">
      <c r="A54" s="7"/>
      <c r="B54" s="7" t="n">
        <v>2020</v>
      </c>
      <c r="C54" s="7" t="s">
        <v>17</v>
      </c>
      <c r="D54" s="14" t="n">
        <v>2.5983584995</v>
      </c>
      <c r="E54" s="10" t="n">
        <v>22.6851837973471</v>
      </c>
    </row>
    <row r="55">
      <c r="A55" s="7"/>
      <c r="B55" s="7" t="n">
        <v>2020</v>
      </c>
      <c r="C55" s="7" t="s">
        <v>18</v>
      </c>
      <c r="D55" s="14" t="n">
        <v>2.59689119171</v>
      </c>
      <c r="E55" s="10" t="n">
        <v>49.8945052194878</v>
      </c>
    </row>
    <row r="56">
      <c r="A56" s="7"/>
      <c r="B56" s="7" t="n">
        <v>2020</v>
      </c>
      <c r="C56" s="7" t="s">
        <v>19</v>
      </c>
      <c r="D56" s="14" t="n">
        <v>2.564498029698</v>
      </c>
      <c r="E56" s="10" t="n">
        <v>31.0166700049086</v>
      </c>
    </row>
    <row r="57">
      <c r="A57" s="7"/>
      <c r="B57" s="7" t="n">
        <v>2020</v>
      </c>
      <c r="C57" s="7" t="s">
        <v>20</v>
      </c>
      <c r="D57" s="14" t="n">
        <v>1.937612668172</v>
      </c>
      <c r="E57" s="10" t="n">
        <v>5.71653780311003</v>
      </c>
    </row>
    <row r="58">
      <c r="A58" s="7"/>
      <c r="B58" s="7" t="n">
        <v>2020</v>
      </c>
      <c r="C58" s="7" t="s">
        <v>21</v>
      </c>
      <c r="D58" s="14" t="n">
        <v>1.876438225362</v>
      </c>
      <c r="E58" s="10" t="n">
        <v>1.62159359238658</v>
      </c>
    </row>
    <row r="59">
      <c r="A59" s="7"/>
      <c r="B59" s="7" t="n">
        <v>2020</v>
      </c>
      <c r="C59" s="7" t="s">
        <v>22</v>
      </c>
      <c r="D59" s="14" t="n">
        <v>2.136926489656</v>
      </c>
      <c r="E59" s="10" t="n">
        <v>9.97692199962488</v>
      </c>
    </row>
    <row r="60">
      <c r="A60" s="7"/>
      <c r="B60" s="7" t="n">
        <v>2021</v>
      </c>
      <c r="C60" s="7" t="s">
        <v>23</v>
      </c>
      <c r="D60" s="14" t="n">
        <v>2.31530672085</v>
      </c>
      <c r="E60" s="10" t="n">
        <v>-6.95935493506438</v>
      </c>
    </row>
    <row r="61">
      <c r="A61" s="7"/>
      <c r="B61" s="7" t="n">
        <v>2021</v>
      </c>
      <c r="C61" s="7" t="s">
        <v>24</v>
      </c>
      <c r="D61" s="14" t="n">
        <v>2.610184880011</v>
      </c>
      <c r="E61" s="10" t="n">
        <v>7.09449245551028</v>
      </c>
    </row>
    <row r="62">
      <c r="A62" s="7"/>
      <c r="B62" s="7" t="n">
        <v>2021</v>
      </c>
      <c r="C62" s="7" t="s">
        <v>25</v>
      </c>
      <c r="D62" s="14" t="n">
        <v>2.27016350216</v>
      </c>
      <c r="E62" s="10" t="n">
        <v>10.8007087325984</v>
      </c>
    </row>
    <row r="63">
      <c r="A63" s="7"/>
      <c r="B63" s="7" t="n">
        <v>2021</v>
      </c>
      <c r="C63" s="7" t="s">
        <v>26</v>
      </c>
      <c r="D63" s="14" t="n">
        <v>1.729747523136</v>
      </c>
      <c r="E63" s="10" t="n">
        <v>-23.7883182254557</v>
      </c>
    </row>
    <row r="64">
      <c r="A64" s="7"/>
      <c r="B64" s="7" t="n">
        <v>2021</v>
      </c>
      <c r="C64" s="7" t="s">
        <v>27</v>
      </c>
      <c r="D64" s="14" t="n">
        <v>2.045637130654</v>
      </c>
      <c r="E64" s="10" t="n">
        <v>-22.0005220136029</v>
      </c>
    </row>
    <row r="65">
      <c r="A65" s="7"/>
      <c r="B65" s="7" t="n">
        <v>2021</v>
      </c>
      <c r="C65" s="7" t="s">
        <v>28</v>
      </c>
      <c r="D65" s="14" t="n">
        <v>1.947988920906</v>
      </c>
      <c r="E65" s="10" t="n">
        <v>-21.3536771440389</v>
      </c>
    </row>
    <row r="66">
      <c r="A66" s="7"/>
      <c r="B66" s="7" t="n">
        <v>2021</v>
      </c>
      <c r="C66" s="7" t="s">
        <v>17</v>
      </c>
      <c r="D66" s="14" t="n">
        <v>2.663522731045</v>
      </c>
      <c r="E66" s="10" t="n">
        <v>2.50789995135541</v>
      </c>
    </row>
    <row r="67">
      <c r="A67" s="7"/>
      <c r="B67" s="7" t="n">
        <v>2021</v>
      </c>
      <c r="C67" s="7" t="s">
        <v>18</v>
      </c>
      <c r="D67" s="14" t="n">
        <v>2.175511522816</v>
      </c>
      <c r="E67" s="10" t="n">
        <v>-16.2263120703386</v>
      </c>
    </row>
    <row r="68">
      <c r="A68" s="7"/>
      <c r="B68" s="7" t="n">
        <v>2021</v>
      </c>
      <c r="C68" s="7" t="s">
        <v>19</v>
      </c>
      <c r="D68" s="14" t="n">
        <v>2.029332675503</v>
      </c>
      <c r="E68" s="10" t="n">
        <v>-20.8682302734318</v>
      </c>
    </row>
    <row r="69">
      <c r="A69" s="7"/>
      <c r="B69" s="7" t="n">
        <v>2021</v>
      </c>
      <c r="C69" s="7" t="s">
        <v>20</v>
      </c>
      <c r="D69" s="14" t="n">
        <v>2.070021322234</v>
      </c>
      <c r="E69" s="10" t="n">
        <v>6.83359766567371</v>
      </c>
    </row>
    <row r="70">
      <c r="A70" s="7"/>
      <c r="B70" s="7" t="n">
        <v>2021</v>
      </c>
      <c r="C70" s="7" t="s">
        <v>21</v>
      </c>
      <c r="D70" s="14" t="n">
        <v>2.026981626728</v>
      </c>
      <c r="E70" s="10" t="n">
        <v>8.02282746808556</v>
      </c>
    </row>
    <row r="71">
      <c r="A71" s="7"/>
      <c r="B71" s="7" t="n">
        <v>2021</v>
      </c>
      <c r="C71" s="7" t="s">
        <v>22</v>
      </c>
      <c r="D71" s="14" t="n">
        <v>2.073047392464</v>
      </c>
      <c r="E71" s="10" t="n">
        <v>-2.98929783037523</v>
      </c>
    </row>
    <row r="72">
      <c r="A72" s="7"/>
      <c r="B72" s="7" t="n">
        <v>2022</v>
      </c>
      <c r="C72" s="7" t="s">
        <v>23</v>
      </c>
      <c r="D72" s="14" t="n">
        <v>2.361328248148</v>
      </c>
      <c r="E72" s="10" t="n">
        <v>1.98770758463933</v>
      </c>
    </row>
    <row r="73">
      <c r="A73" s="7"/>
      <c r="B73" s="7" t="n">
        <v>2022</v>
      </c>
      <c r="C73" s="7" t="s">
        <v>24</v>
      </c>
      <c r="D73" s="14" t="n">
        <v>2.65327080205</v>
      </c>
      <c r="E73" s="10" t="n">
        <v>1.65068468402203</v>
      </c>
    </row>
    <row r="74">
      <c r="A74" s="7"/>
      <c r="B74" s="7" t="n">
        <v>2022</v>
      </c>
      <c r="C74" s="7" t="s">
        <v>25</v>
      </c>
      <c r="D74" s="14" t="n">
        <v>2.122482924461</v>
      </c>
      <c r="E74" s="10" t="n">
        <v>-6.50528376297505</v>
      </c>
    </row>
    <row r="75">
      <c r="A75" s="7"/>
      <c r="B75" s="7" t="n">
        <v>2022</v>
      </c>
      <c r="C75" s="7" t="s">
        <v>26</v>
      </c>
      <c r="D75" s="14" t="n">
        <v>1.775036767136</v>
      </c>
      <c r="E75" s="10" t="n">
        <v>2.61825748522486</v>
      </c>
    </row>
    <row r="76">
      <c r="A76" s="7"/>
      <c r="B76" s="7" t="n">
        <v>2022</v>
      </c>
      <c r="C76" s="7" t="s">
        <v>27</v>
      </c>
      <c r="D76" s="14" t="n">
        <v>1.96544052245</v>
      </c>
      <c r="E76" s="10" t="n">
        <v>-3.92037312005384</v>
      </c>
    </row>
    <row r="77">
      <c r="A77" s="7"/>
      <c r="B77" s="7" t="n">
        <v>2022</v>
      </c>
      <c r="C77" s="7" t="s">
        <v>28</v>
      </c>
      <c r="D77" s="14" t="n">
        <v>1.920766662807</v>
      </c>
      <c r="E77" s="10" t="n">
        <v>-1.39745446223273</v>
      </c>
    </row>
    <row r="78">
      <c r="A78" s="7"/>
      <c r="B78" s="7" t="n">
        <v>2022</v>
      </c>
      <c r="C78" s="7" t="s">
        <v>17</v>
      </c>
      <c r="D78" s="14" t="n">
        <v>2.262353295634</v>
      </c>
      <c r="E78" s="10" t="n">
        <v>-15.0616111037883</v>
      </c>
    </row>
    <row r="79">
      <c r="A79" s="7"/>
      <c r="B79" s="7" t="n">
        <v>2022</v>
      </c>
      <c r="C79" s="7" t="s">
        <v>18</v>
      </c>
      <c r="D79" s="14" t="n">
        <v>2.12149552962</v>
      </c>
      <c r="E79" s="10" t="n">
        <v>-2.48291000206154</v>
      </c>
    </row>
    <row r="80">
      <c r="A80" s="7"/>
      <c r="B80" s="7" t="n">
        <v>2022</v>
      </c>
      <c r="C80" s="7" t="s">
        <v>19</v>
      </c>
      <c r="D80" s="14" t="n">
        <v>1.953281020954</v>
      </c>
      <c r="E80" s="10" t="n">
        <v>-3.74761888314589</v>
      </c>
    </row>
    <row r="81">
      <c r="A81" s="7"/>
      <c r="B81" s="7" t="n">
        <v>2022</v>
      </c>
      <c r="C81" s="7" t="s">
        <v>20</v>
      </c>
      <c r="D81" s="14" t="n">
        <v>2.092732920547</v>
      </c>
      <c r="E81" s="10" t="n">
        <v>1.09716736098591</v>
      </c>
    </row>
    <row r="82">
      <c r="A82" s="7"/>
      <c r="B82" s="7" t="n">
        <v>2022</v>
      </c>
      <c r="C82" s="7" t="s">
        <v>21</v>
      </c>
      <c r="D82" s="14" t="n">
        <v>2.099734457463</v>
      </c>
      <c r="E82" s="10" t="n">
        <v>3.58922003908044</v>
      </c>
    </row>
    <row r="83">
      <c r="A83" s="7"/>
      <c r="B83" s="7" t="n">
        <v>2022</v>
      </c>
      <c r="C83" s="7" t="s">
        <v>22</v>
      </c>
      <c r="D83" s="14" t="n">
        <v>2.058196378775</v>
      </c>
      <c r="E83" s="10" t="n">
        <v>-0.716385633198102</v>
      </c>
    </row>
    <row r="84">
      <c r="A84" s="7"/>
      <c r="B84" s="7" t="n">
        <v>2023</v>
      </c>
      <c r="C84" s="7" t="s">
        <v>23</v>
      </c>
      <c r="D84" s="14" t="n">
        <v>2.46829154496</v>
      </c>
      <c r="E84" s="10" t="n">
        <v>4.52979364033324</v>
      </c>
    </row>
    <row r="85">
      <c r="A85" s="7"/>
      <c r="B85" s="7" t="n">
        <v>2023</v>
      </c>
      <c r="C85" s="7" t="s">
        <v>24</v>
      </c>
      <c r="D85" s="14" t="n">
        <v>2.452042560821</v>
      </c>
      <c r="E85" s="10" t="n">
        <v>-7.58415767714042</v>
      </c>
    </row>
    <row r="86">
      <c r="A86" s="7"/>
      <c r="B86" s="7" t="n">
        <v>2023</v>
      </c>
      <c r="C86" s="7" t="s">
        <v>25</v>
      </c>
      <c r="D86" s="14" t="n">
        <v>1.938521678759</v>
      </c>
      <c r="E86" s="10" t="n">
        <v>-8.66726622777031</v>
      </c>
    </row>
    <row r="87">
      <c r="A87" s="7"/>
      <c r="B87" s="7" t="n">
        <v>2023</v>
      </c>
      <c r="C87" s="7" t="s">
        <v>26</v>
      </c>
      <c r="D87" s="14" t="n">
        <v>1.811726588275</v>
      </c>
      <c r="E87" s="10" t="n">
        <v>2.06698936147665</v>
      </c>
    </row>
    <row r="88">
      <c r="A88" s="7"/>
      <c r="B88" s="7" t="n">
        <v>2023</v>
      </c>
      <c r="C88" s="7" t="s">
        <v>27</v>
      </c>
      <c r="D88" s="14" t="n">
        <v>1.85392811633</v>
      </c>
      <c r="E88" s="10" t="n">
        <v>-5.67365966287269</v>
      </c>
    </row>
    <row r="89">
      <c r="A89" s="7"/>
      <c r="B89" s="7" t="n">
        <v>2023</v>
      </c>
      <c r="C89" s="7" t="s">
        <v>28</v>
      </c>
      <c r="D89" s="14" t="n">
        <v>1.855251005439</v>
      </c>
      <c r="E89" s="10" t="n">
        <v>-3.41091183206271</v>
      </c>
    </row>
    <row r="90">
      <c r="A90" s="7"/>
      <c r="B90" s="7" t="n">
        <v>2023</v>
      </c>
      <c r="C90" s="7" t="s">
        <v>17</v>
      </c>
      <c r="D90" s="14" t="n">
        <v>2.201392693472</v>
      </c>
      <c r="E90" s="10" t="n">
        <v>-2.69456597604117</v>
      </c>
    </row>
    <row r="91">
      <c r="A91" s="7"/>
      <c r="B91" s="7" t="n">
        <v>2023</v>
      </c>
      <c r="C91" s="7" t="s">
        <v>18</v>
      </c>
      <c r="D91" s="14" t="n">
        <v>2.317834054358</v>
      </c>
      <c r="E91" s="10" t="n">
        <v>9.25472252930779</v>
      </c>
    </row>
    <row r="92">
      <c r="A92" s="7"/>
      <c r="B92" s="7" t="n">
        <v>2023</v>
      </c>
      <c r="C92" s="7" t="s">
        <v>19</v>
      </c>
      <c r="D92" s="14" t="n">
        <v>2.210228803783</v>
      </c>
      <c r="E92" s="10" t="n">
        <v>13.1546756494621</v>
      </c>
    </row>
    <row r="93">
      <c r="A93" s="7"/>
      <c r="B93" s="7" t="n">
        <v>2023</v>
      </c>
      <c r="C93" s="7" t="s">
        <v>20</v>
      </c>
      <c r="D93" s="14" t="n">
        <v>2.113249131418</v>
      </c>
      <c r="E93" s="10" t="n">
        <v>0.98035495449833</v>
      </c>
    </row>
    <row r="94">
      <c r="A94" s="7"/>
      <c r="B94" s="7" t="n">
        <v>2023</v>
      </c>
      <c r="C94" s="7" t="s">
        <v>21</v>
      </c>
      <c r="D94" s="14" t="n">
        <v>2.131687113492</v>
      </c>
      <c r="E94" s="10" t="n">
        <v>1.52174747218305</v>
      </c>
    </row>
    <row r="95">
      <c r="A95" s="7"/>
      <c r="B95" s="7" t="n">
        <v>2023</v>
      </c>
      <c r="C95" s="7" t="s">
        <v>22</v>
      </c>
      <c r="D95" s="14" t="n">
        <v>1.960698999822</v>
      </c>
      <c r="E95" s="10" t="n">
        <v>-4.73702995294495</v>
      </c>
    </row>
    <row r="96">
      <c r="A96" s="7"/>
      <c r="B96" s="7" t="n">
        <v>2024</v>
      </c>
      <c r="C96" s="7" t="s">
        <v>23</v>
      </c>
      <c r="D96" s="14" t="n">
        <v>2.415727641799</v>
      </c>
      <c r="E96" s="10" t="n">
        <v>-2.12956622844372</v>
      </c>
    </row>
    <row r="97">
      <c r="A97" s="7"/>
      <c r="B97" s="7" t="n">
        <v>2024</v>
      </c>
      <c r="C97" s="7" t="s">
        <v>24</v>
      </c>
      <c r="D97" s="14" t="n">
        <v>2.604278100207</v>
      </c>
      <c r="E97" s="10" t="n">
        <v>6.2085194530648</v>
      </c>
    </row>
    <row r="98">
      <c r="A98" s="7"/>
      <c r="B98" s="7" t="n">
        <v>2024</v>
      </c>
      <c r="C98" s="7" t="s">
        <v>25</v>
      </c>
      <c r="D98" s="14" t="n">
        <v>2.147584904652</v>
      </c>
      <c r="E98" s="10" t="n">
        <v>10.7846730930983</v>
      </c>
    </row>
    <row r="99">
      <c r="A99" s="7"/>
      <c r="B99" s="7" t="n">
        <v>2024</v>
      </c>
      <c r="C99" s="7" t="s">
        <v>26</v>
      </c>
      <c r="D99" s="14" t="n">
        <v>1.950569856351</v>
      </c>
      <c r="E99" s="10" t="n">
        <v>7.66358836783407</v>
      </c>
    </row>
    <row r="100">
      <c r="A100" s="7"/>
      <c r="B100" s="7" t="n">
        <v>2024</v>
      </c>
      <c r="C100" s="7" t="s">
        <v>27</v>
      </c>
      <c r="D100" s="14" t="n">
        <v>2.170123068364</v>
      </c>
      <c r="E100" s="10" t="n">
        <v>17.0554051825878</v>
      </c>
    </row>
    <row r="101">
      <c r="A101" s="7"/>
      <c r="B101" s="7" t="n">
        <v>2024</v>
      </c>
      <c r="C101" s="7" t="s">
        <v>28</v>
      </c>
      <c r="D101" s="14" t="n">
        <v>2.201592155518</v>
      </c>
      <c r="E101" s="10" t="n">
        <v>18.6681559025512</v>
      </c>
    </row>
    <row r="102">
      <c r="A102" s="7"/>
      <c r="B102" s="7" t="n">
        <v>2024</v>
      </c>
      <c r="C102" s="7" t="s">
        <v>17</v>
      </c>
      <c r="D102" s="14" t="n">
        <v>2.198844641386</v>
      </c>
      <c r="E102" s="10" t="n">
        <v>-0.115747276419875</v>
      </c>
    </row>
    <row r="103">
      <c r="A103" s="7"/>
      <c r="B103" s="7" t="n">
        <v>2024</v>
      </c>
      <c r="C103" s="7" t="s">
        <v>18</v>
      </c>
      <c r="D103" s="14" t="n">
        <v>2.110919485822</v>
      </c>
      <c r="E103" s="10" t="n">
        <v>-8.9270656864739</v>
      </c>
    </row>
    <row r="104">
      <c r="A104" s="7"/>
      <c r="B104" s="7" t="n">
        <v>2024</v>
      </c>
      <c r="C104" s="7" t="s">
        <v>19</v>
      </c>
      <c r="D104" s="14" t="n">
        <v>2.031755574424</v>
      </c>
      <c r="E104" s="10" t="n">
        <v>-8.07487573474418</v>
      </c>
    </row>
    <row r="105">
      <c r="A105" s="7"/>
      <c r="B105" s="7" t="n">
        <v>2024</v>
      </c>
      <c r="C105" s="7" t="s">
        <v>20</v>
      </c>
      <c r="D105" s="14" t="n">
        <v>1.909046856931</v>
      </c>
      <c r="E105" s="10" t="n">
        <v>-9.66295319615154</v>
      </c>
    </row>
    <row r="106">
      <c r="A106" s="7"/>
      <c r="B106" s="7" t="n">
        <v>2024</v>
      </c>
      <c r="C106" s="7" t="s">
        <v>21</v>
      </c>
      <c r="D106" s="14" t="n">
        <v>2.013506790831</v>
      </c>
      <c r="E106" s="10" t="n">
        <v>-5.54398072367218</v>
      </c>
    </row>
    <row r="107">
      <c r="A107" s="7"/>
      <c r="B107" s="7" t="n">
        <v>2024</v>
      </c>
      <c r="C107" s="7" t="s">
        <v>22</v>
      </c>
      <c r="D107" s="14" t="n">
        <v>2.073049933581</v>
      </c>
      <c r="E107" s="10" t="n">
        <v>5.7301469409226</v>
      </c>
    </row>
    <row r="108">
      <c r="A108" s="7"/>
      <c r="B108" s="7" t="n">
        <v>2025</v>
      </c>
      <c r="C108" s="7" t="s">
        <v>23</v>
      </c>
      <c r="D108" s="14" t="n">
        <v>2.620642472939</v>
      </c>
      <c r="E108" s="10" t="n">
        <v>8.48253038109044</v>
      </c>
    </row>
    <row r="109">
      <c r="A109" s="7"/>
      <c r="B109" s="7" t="n">
        <v>2025</v>
      </c>
      <c r="C109" s="7" t="s">
        <v>24</v>
      </c>
      <c r="D109" s="14" t="n">
        <v>2.266981181281</v>
      </c>
      <c r="E109" s="10" t="n">
        <v>-12.9516474795526</v>
      </c>
    </row>
    <row r="110">
      <c r="A110" s="7"/>
      <c r="B110" s="7" t="n">
        <v>2025</v>
      </c>
      <c r="C110" s="7" t="s">
        <v>25</v>
      </c>
      <c r="D110" s="14" t="n">
        <v>2.155249862305</v>
      </c>
      <c r="E110" s="10" t="n">
        <v>0.356910575986835</v>
      </c>
    </row>
    <row r="111">
      <c r="A111" s="7"/>
      <c r="B111" s="7" t="n">
        <v>2025</v>
      </c>
      <c r="C111" s="7" t="s">
        <v>26</v>
      </c>
      <c r="D111" s="14" t="n">
        <v>2.101118287983</v>
      </c>
      <c r="E111" s="10" t="n">
        <v>7.71817687748115</v>
      </c>
    </row>
    <row r="112">
      <c r="A112" s="7"/>
      <c r="B112" s="7" t="n">
        <v>2025</v>
      </c>
      <c r="C112" s="7" t="s">
        <v>27</v>
      </c>
      <c r="D112" s="14" t="n">
        <v>1.902613910298</v>
      </c>
      <c r="E112" s="10" t="n">
        <v>-12.3269118680752</v>
      </c>
    </row>
    <row r="113">
      <c r="A113" s="7"/>
      <c r="B113" s="7" t="n">
        <v>2025</v>
      </c>
      <c r="C113" s="7" t="s">
        <v>28</v>
      </c>
      <c r="D113" s="14" t="n">
        <v>1.922899722915</v>
      </c>
      <c r="E113" s="10" t="n">
        <v>-12.6586766719937</v>
      </c>
    </row>
    <row r="114">
      <c r="A114" s="7"/>
      <c r="B114" s="7" t="n">
        <v>2025</v>
      </c>
      <c r="C114" s="7" t="s">
        <v>17</v>
      </c>
      <c r="D114" s="14" t="n">
        <v>1.79682927141</v>
      </c>
      <c r="E114" s="10" t="n">
        <v>-18.2830274776756</v>
      </c>
    </row>
    <row r="115">
      <c r="A115" s="7"/>
      <c r="B115" s="7" t="n">
        <v>2025</v>
      </c>
      <c r="C115" s="7" t="s">
        <v>18</v>
      </c>
      <c r="D115" s="14" t="n">
        <v>1.739106567083</v>
      </c>
      <c r="E115" s="10" t="n">
        <v>-17.6137896891039</v>
      </c>
    </row>
    <row r="116">
      <c r="A116" s="7"/>
      <c r="B116" s="7" t="n">
        <v>2025</v>
      </c>
      <c r="C116" s="7" t="s">
        <v>19</v>
      </c>
      <c r="D116" s="14" t="n">
        <v>1.98161523847</v>
      </c>
      <c r="E116" s="10" t="n">
        <v>-2.46783306935011</v>
      </c>
    </row>
    <row r="117">
      <c r="A117" s="7"/>
      <c r="B117" s="7" t="n">
        <v>2025</v>
      </c>
      <c r="C117" s="7" t="s">
        <v>20</v>
      </c>
      <c r="D117" s="14" t="n">
        <v>1.967638958105</v>
      </c>
      <c r="E117" s="10" t="n">
        <v>3.06918088266273</v>
      </c>
    </row>
    <row r="118">
      <c r="A118" s="7"/>
      <c r="B118" s="7" t="n">
        <v>2025</v>
      </c>
      <c r="C118" s="7" t="s">
        <v>21</v>
      </c>
      <c r="D118" s="14" t="n">
        <v>1.922081535577</v>
      </c>
      <c r="E118" s="10" t="n">
        <v>-4.54059830691047</v>
      </c>
    </row>
    <row r="119">
      <c r="A119" s="7"/>
      <c r="B119" s="7" t="n">
        <v>2025</v>
      </c>
      <c r="C119" s="7" t="s">
        <v>22</v>
      </c>
      <c r="D119" s="14" t="n">
        <v>1.897452457591</v>
      </c>
      <c r="E119" s="10" t="n">
        <v>-8.47048945351123</v>
      </c>
    </row>
    <row r="120">
      <c r="A120" s="7"/>
      <c r="B120" s="7" t="n">
        <v>2026</v>
      </c>
      <c r="C120" s="7" t="s">
        <v>23</v>
      </c>
      <c r="D120" s="14" t="n">
        <v>2.542031270048</v>
      </c>
      <c r="E120" s="10" t="n">
        <v>-2.99969201074723</v>
      </c>
    </row>
    <row r="121">
      <c r="A121" s="7"/>
      <c r="B121" s="7" t="n">
        <v>2026</v>
      </c>
      <c r="C121" s="7" t="s">
        <v>24</v>
      </c>
      <c r="D121" s="14" t="n">
        <v>2.592510187506</v>
      </c>
      <c r="E121" s="10" t="n">
        <v>14.3595813195526</v>
      </c>
    </row>
    <row r="122">
      <c r="A122" s="7"/>
      <c r="B122" s="7" t="n">
        <v>2026</v>
      </c>
      <c r="C122" s="7" t="s">
        <v>25</v>
      </c>
      <c r="D122" s="14" t="n">
        <v>2.040763525021</v>
      </c>
      <c r="E122" s="10" t="n">
        <v>-5.31197515825653</v>
      </c>
    </row>
    <row r="123">
      <c r="A123" s="7"/>
      <c r="B123" s="7" t="n">
        <v>2026</v>
      </c>
      <c r="C123" s="7" t="s">
        <v>26</v>
      </c>
      <c r="D123" s="14" t="n">
        <v>1.837154293257</v>
      </c>
      <c r="E123" s="10" t="n">
        <v>-12.5630239970638</v>
      </c>
    </row>
    <row r="124">
      <c r="A124" s="7"/>
      <c r="B124" s="7" t="n">
        <v>2026</v>
      </c>
      <c r="C124" s="7" t="s">
        <v>27</v>
      </c>
      <c r="D124" s="14" t="n">
        <v>1.839727432106</v>
      </c>
      <c r="E124" s="10" t="n">
        <v>-3.30526744557178</v>
      </c>
    </row>
    <row r="125">
      <c r="A125" s="7"/>
      <c r="B125" s="7" t="n">
        <v>2026</v>
      </c>
      <c r="C125" s="7" t="s">
        <v>28</v>
      </c>
      <c r="D125" s="14" t="n">
        <v>1.917590042611</v>
      </c>
      <c r="E125" s="10" t="n">
        <v>-0.276128819445187</v>
      </c>
    </row>
    <row r="126">
      <c r="A126" s="13"/>
      <c r="B126" s="13"/>
      <c r="C126" s="13"/>
      <c r="D126" s="13"/>
      <c r="E126" s="13"/>
    </row>
    <row r="127">
      <c r="A127" s="7"/>
      <c r="B127" s="11" t="s">
        <v>29</v>
      </c>
      <c r="C127" s="7"/>
      <c r="D127" s="14"/>
      <c r="E127" s="10"/>
    </row>
    <row r="128">
      <c r="B128" s="12" t="s">
        <v>30</v>
      </c>
    </row>
    <row r="129">
      <c r="B129" s="12" t="s">
        <v>31</v>
      </c>
    </row>
    <row r="130">
      <c r="B130" s="12" t="s">
        <v>32</v>
      </c>
    </row>
    <row r="131">
      <c r="B131" s="12" t="s">
        <v>33</v>
      </c>
    </row>
    <row r="132">
      <c r="B132" s="12" t="s">
        <v>34</v>
      </c>
    </row>
    <row r="133">
      <c r="B133" s="12" t="s">
        <v>35</v>
      </c>
    </row>
    <row r="134">
      <c r="B134" s="12" t="s">
        <v>36</v>
      </c>
    </row>
    <row r="135">
      <c r="B135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5.71" hidden="0" customWidth="1"/>
    <col min="2" max="2" width="10.71" hidden="0" customWidth="1"/>
    <col min="3" max="3" width="10.71" hidden="0" customWidth="1"/>
    <col min="4" max="4" width="16.71" hidden="0" customWidth="1"/>
    <col min="5" max="5" width="16.71" hidden="0" customWidth="1"/>
  </cols>
  <sheetData>
    <row r="1">
      <c r="A1" s="2" t="s">
        <v>0</v>
      </c>
    </row>
    <row r="2">
      <c r="A2" s="3" t="s">
        <v>42</v>
      </c>
    </row>
    <row r="3">
      <c r="A3" s="3" t="s">
        <v>2</v>
      </c>
    </row>
    <row r="5" ht="45" customHeight="1">
      <c r="A5" s="6"/>
      <c r="B5" s="6" t="s">
        <v>12</v>
      </c>
      <c r="C5" s="6" t="s">
        <v>13</v>
      </c>
      <c r="D5" s="8" t="s">
        <v>43</v>
      </c>
      <c r="E5" s="8" t="s">
        <v>44</v>
      </c>
    </row>
    <row r="6">
      <c r="A6" s="7"/>
      <c r="B6" s="7" t="n">
        <v>2016</v>
      </c>
      <c r="C6" s="7" t="s">
        <v>17</v>
      </c>
      <c r="D6" s="10" t="n">
        <v>31.747422413174</v>
      </c>
      <c r="E6" s="14"/>
    </row>
    <row r="7">
      <c r="A7" s="7"/>
      <c r="B7" s="7" t="n">
        <v>2016</v>
      </c>
      <c r="C7" s="7" t="s">
        <v>18</v>
      </c>
      <c r="D7" s="10" t="n">
        <v>21.212185049973</v>
      </c>
      <c r="E7" s="14"/>
    </row>
    <row r="8">
      <c r="A8" s="7"/>
      <c r="B8" s="7" t="n">
        <v>2016</v>
      </c>
      <c r="C8" s="7" t="s">
        <v>19</v>
      </c>
      <c r="D8" s="10" t="n">
        <v>22.696423987229</v>
      </c>
      <c r="E8" s="14"/>
    </row>
    <row r="9">
      <c r="A9" s="7"/>
      <c r="B9" s="7" t="n">
        <v>2016</v>
      </c>
      <c r="C9" s="7" t="s">
        <v>20</v>
      </c>
      <c r="D9" s="10" t="n">
        <v>26.07458002214</v>
      </c>
      <c r="E9" s="14"/>
    </row>
    <row r="10">
      <c r="A10" s="7"/>
      <c r="B10" s="7" t="n">
        <v>2016</v>
      </c>
      <c r="C10" s="7" t="s">
        <v>21</v>
      </c>
      <c r="D10" s="10" t="n">
        <v>23.254294761513</v>
      </c>
      <c r="E10" s="14"/>
    </row>
    <row r="11">
      <c r="A11" s="7"/>
      <c r="B11" s="7" t="n">
        <v>2016</v>
      </c>
      <c r="C11" s="7" t="s">
        <v>22</v>
      </c>
      <c r="D11" s="10" t="n">
        <v>23.704865657495</v>
      </c>
      <c r="E11" s="14"/>
    </row>
    <row r="12">
      <c r="A12" s="7"/>
      <c r="B12" s="7" t="n">
        <v>2017</v>
      </c>
      <c r="C12" s="7" t="s">
        <v>23</v>
      </c>
      <c r="D12" s="10" t="n">
        <v>48.43357688173</v>
      </c>
      <c r="E12" s="14"/>
    </row>
    <row r="13">
      <c r="A13" s="7"/>
      <c r="B13" s="7" t="n">
        <v>2017</v>
      </c>
      <c r="C13" s="7" t="s">
        <v>24</v>
      </c>
      <c r="D13" s="10" t="n">
        <v>53.270915886574</v>
      </c>
      <c r="E13" s="14"/>
    </row>
    <row r="14">
      <c r="A14" s="7"/>
      <c r="B14" s="7" t="n">
        <v>2017</v>
      </c>
      <c r="C14" s="7" t="s">
        <v>25</v>
      </c>
      <c r="D14" s="10" t="n">
        <v>27.32557479925</v>
      </c>
      <c r="E14" s="14"/>
    </row>
    <row r="15">
      <c r="A15" s="7"/>
      <c r="B15" s="7" t="n">
        <v>2017</v>
      </c>
      <c r="C15" s="7" t="s">
        <v>26</v>
      </c>
      <c r="D15" s="10" t="n">
        <v>23.246352288076</v>
      </c>
      <c r="E15" s="14"/>
    </row>
    <row r="16">
      <c r="A16" s="7"/>
      <c r="B16" s="7" t="n">
        <v>2017</v>
      </c>
      <c r="C16" s="7" t="s">
        <v>27</v>
      </c>
      <c r="D16" s="10" t="n">
        <v>21.516619674528</v>
      </c>
      <c r="E16" s="14"/>
    </row>
    <row r="17">
      <c r="A17" s="7"/>
      <c r="B17" s="7" t="n">
        <v>2017</v>
      </c>
      <c r="C17" s="7" t="s">
        <v>28</v>
      </c>
      <c r="D17" s="10" t="n">
        <v>21.431977394478</v>
      </c>
      <c r="E17" s="14"/>
    </row>
    <row r="18">
      <c r="A18" s="7"/>
      <c r="B18" s="7" t="n">
        <v>2017</v>
      </c>
      <c r="C18" s="7" t="s">
        <v>17</v>
      </c>
      <c r="D18" s="10" t="n">
        <v>35.616999038362</v>
      </c>
      <c r="E18" s="14" t="n">
        <v>3.869576625188</v>
      </c>
    </row>
    <row r="19">
      <c r="A19" s="7"/>
      <c r="B19" s="7" t="n">
        <v>2017</v>
      </c>
      <c r="C19" s="7" t="s">
        <v>18</v>
      </c>
      <c r="D19" s="10" t="n">
        <v>34.423062391016</v>
      </c>
      <c r="E19" s="14" t="n">
        <v>13.210877341043</v>
      </c>
    </row>
    <row r="20">
      <c r="A20" s="7"/>
      <c r="B20" s="7" t="n">
        <v>2017</v>
      </c>
      <c r="C20" s="7" t="s">
        <v>19</v>
      </c>
      <c r="D20" s="10" t="n">
        <v>37.151928515882</v>
      </c>
      <c r="E20" s="14" t="n">
        <v>14.455504528653</v>
      </c>
    </row>
    <row r="21">
      <c r="A21" s="7"/>
      <c r="B21" s="7" t="n">
        <v>2017</v>
      </c>
      <c r="C21" s="7" t="s">
        <v>20</v>
      </c>
      <c r="D21" s="10" t="n">
        <v>36.614485185936</v>
      </c>
      <c r="E21" s="14" t="n">
        <v>10.539905163796</v>
      </c>
    </row>
    <row r="22">
      <c r="A22" s="7"/>
      <c r="B22" s="7" t="n">
        <v>2017</v>
      </c>
      <c r="C22" s="7" t="s">
        <v>21</v>
      </c>
      <c r="D22" s="10" t="n">
        <v>33.494330113398</v>
      </c>
      <c r="E22" s="14" t="n">
        <v>10.240035351885</v>
      </c>
    </row>
    <row r="23">
      <c r="A23" s="7"/>
      <c r="B23" s="7" t="n">
        <v>2017</v>
      </c>
      <c r="C23" s="7" t="s">
        <v>22</v>
      </c>
      <c r="D23" s="10" t="n">
        <v>34.431129278277</v>
      </c>
      <c r="E23" s="14" t="n">
        <v>10.726263620782</v>
      </c>
    </row>
    <row r="24">
      <c r="A24" s="7"/>
      <c r="B24" s="7" t="n">
        <v>2018</v>
      </c>
      <c r="C24" s="7" t="s">
        <v>23</v>
      </c>
      <c r="D24" s="10" t="n">
        <v>51.935942150997</v>
      </c>
      <c r="E24" s="14" t="n">
        <v>3.502365269267</v>
      </c>
    </row>
    <row r="25">
      <c r="A25" s="7"/>
      <c r="B25" s="7" t="n">
        <v>2018</v>
      </c>
      <c r="C25" s="7" t="s">
        <v>24</v>
      </c>
      <c r="D25" s="10" t="n">
        <v>56.476350965383</v>
      </c>
      <c r="E25" s="14" t="n">
        <v>3.205435078809</v>
      </c>
    </row>
    <row r="26">
      <c r="A26" s="7"/>
      <c r="B26" s="7" t="n">
        <v>2018</v>
      </c>
      <c r="C26" s="7" t="s">
        <v>25</v>
      </c>
      <c r="D26" s="10" t="n">
        <v>36.933867991707</v>
      </c>
      <c r="E26" s="14" t="n">
        <v>9.608293192457</v>
      </c>
    </row>
    <row r="27">
      <c r="A27" s="7"/>
      <c r="B27" s="7" t="n">
        <v>2018</v>
      </c>
      <c r="C27" s="7" t="s">
        <v>26</v>
      </c>
      <c r="D27" s="10" t="n">
        <v>34.061177571615</v>
      </c>
      <c r="E27" s="14" t="n">
        <v>10.814825283539</v>
      </c>
    </row>
    <row r="28">
      <c r="A28" s="7"/>
      <c r="B28" s="7" t="n">
        <v>2018</v>
      </c>
      <c r="C28" s="7" t="s">
        <v>27</v>
      </c>
      <c r="D28" s="10" t="n">
        <v>28.066079662923</v>
      </c>
      <c r="E28" s="14" t="n">
        <v>6.549459988395</v>
      </c>
    </row>
    <row r="29">
      <c r="A29" s="7"/>
      <c r="B29" s="7" t="n">
        <v>2018</v>
      </c>
      <c r="C29" s="7" t="s">
        <v>28</v>
      </c>
      <c r="D29" s="10" t="n">
        <v>28.928203591266</v>
      </c>
      <c r="E29" s="14" t="n">
        <v>7.496226196788</v>
      </c>
    </row>
    <row r="30">
      <c r="A30" s="7"/>
      <c r="B30" s="7" t="n">
        <v>2018</v>
      </c>
      <c r="C30" s="7" t="s">
        <v>17</v>
      </c>
      <c r="D30" s="10" t="n">
        <v>34.242159275256</v>
      </c>
      <c r="E30" s="14" t="n">
        <v>-1.374839763106</v>
      </c>
    </row>
    <row r="31">
      <c r="A31" s="7"/>
      <c r="B31" s="7" t="n">
        <v>2018</v>
      </c>
      <c r="C31" s="7" t="s">
        <v>18</v>
      </c>
      <c r="D31" s="10" t="n">
        <v>30.998770653029</v>
      </c>
      <c r="E31" s="14" t="n">
        <v>-3.42429173798701</v>
      </c>
    </row>
    <row r="32">
      <c r="A32" s="7"/>
      <c r="B32" s="7" t="n">
        <v>2018</v>
      </c>
      <c r="C32" s="7" t="s">
        <v>19</v>
      </c>
      <c r="D32" s="10" t="n">
        <v>32.999610006128</v>
      </c>
      <c r="E32" s="14" t="n">
        <v>-4.152318509754</v>
      </c>
    </row>
    <row r="33">
      <c r="A33" s="7"/>
      <c r="B33" s="7" t="n">
        <v>2018</v>
      </c>
      <c r="C33" s="7" t="s">
        <v>20</v>
      </c>
      <c r="D33" s="10" t="n">
        <v>33.814570121532</v>
      </c>
      <c r="E33" s="14" t="n">
        <v>-2.799915064404</v>
      </c>
    </row>
    <row r="34">
      <c r="A34" s="7"/>
      <c r="B34" s="7" t="n">
        <v>2018</v>
      </c>
      <c r="C34" s="7" t="s">
        <v>21</v>
      </c>
      <c r="D34" s="10" t="n">
        <v>36.626701313437</v>
      </c>
      <c r="E34" s="14" t="n">
        <v>3.132371200039</v>
      </c>
    </row>
    <row r="35">
      <c r="A35" s="7"/>
      <c r="B35" s="7" t="n">
        <v>2018</v>
      </c>
      <c r="C35" s="7" t="s">
        <v>22</v>
      </c>
      <c r="D35" s="10" t="n">
        <v>32.422955494349</v>
      </c>
      <c r="E35" s="14" t="n">
        <v>-2.008173783928</v>
      </c>
    </row>
    <row r="36">
      <c r="A36" s="7"/>
      <c r="B36" s="7" t="n">
        <v>2019</v>
      </c>
      <c r="C36" s="7" t="s">
        <v>23</v>
      </c>
      <c r="D36" s="10" t="n">
        <v>43.667690407246</v>
      </c>
      <c r="E36" s="14" t="n">
        <v>-8.268251743751</v>
      </c>
    </row>
    <row r="37">
      <c r="A37" s="7"/>
      <c r="B37" s="7" t="n">
        <v>2019</v>
      </c>
      <c r="C37" s="7" t="s">
        <v>24</v>
      </c>
      <c r="D37" s="10" t="n">
        <v>51.271763229109</v>
      </c>
      <c r="E37" s="14" t="n">
        <v>-5.204587736274</v>
      </c>
    </row>
    <row r="38">
      <c r="A38" s="7"/>
      <c r="B38" s="7" t="n">
        <v>2019</v>
      </c>
      <c r="C38" s="7" t="s">
        <v>25</v>
      </c>
      <c r="D38" s="10" t="n">
        <v>34.039728528923</v>
      </c>
      <c r="E38" s="14" t="n">
        <v>-2.894139462784</v>
      </c>
    </row>
    <row r="39">
      <c r="A39" s="7"/>
      <c r="B39" s="7" t="n">
        <v>2019</v>
      </c>
      <c r="C39" s="7" t="s">
        <v>26</v>
      </c>
      <c r="D39" s="10" t="n">
        <v>31.04949666122</v>
      </c>
      <c r="E39" s="14" t="n">
        <v>-3.011680910395</v>
      </c>
    </row>
    <row r="40">
      <c r="A40" s="7"/>
      <c r="B40" s="7" t="n">
        <v>2019</v>
      </c>
      <c r="C40" s="7" t="s">
        <v>27</v>
      </c>
      <c r="D40" s="10" t="n">
        <v>26.442496408429</v>
      </c>
      <c r="E40" s="14" t="n">
        <v>-1.623583254494</v>
      </c>
    </row>
    <row r="41">
      <c r="A41" s="7"/>
      <c r="B41" s="7" t="n">
        <v>2019</v>
      </c>
      <c r="C41" s="7" t="s">
        <v>28</v>
      </c>
      <c r="D41" s="10" t="n">
        <v>28.702551051696</v>
      </c>
      <c r="E41" s="14" t="n">
        <v>-0.225652539570003</v>
      </c>
    </row>
    <row r="42">
      <c r="A42" s="7"/>
      <c r="B42" s="7" t="n">
        <v>2019</v>
      </c>
      <c r="C42" s="7" t="s">
        <v>17</v>
      </c>
      <c r="D42" s="10" t="n">
        <v>38.180538172716</v>
      </c>
      <c r="E42" s="14" t="n">
        <v>3.93837889746</v>
      </c>
    </row>
    <row r="43">
      <c r="A43" s="7"/>
      <c r="B43" s="7" t="n">
        <v>2019</v>
      </c>
      <c r="C43" s="7" t="s">
        <v>18</v>
      </c>
      <c r="D43" s="10" t="n">
        <v>32.493730649769</v>
      </c>
      <c r="E43" s="14" t="n">
        <v>1.49495999674</v>
      </c>
    </row>
    <row r="44">
      <c r="A44" s="7"/>
      <c r="B44" s="7" t="n">
        <v>2019</v>
      </c>
      <c r="C44" s="7" t="s">
        <v>19</v>
      </c>
      <c r="D44" s="10" t="n">
        <v>33.906966851076</v>
      </c>
      <c r="E44" s="14" t="n">
        <v>0.907356844947998</v>
      </c>
    </row>
    <row r="45">
      <c r="A45" s="7"/>
      <c r="B45" s="7" t="n">
        <v>2019</v>
      </c>
      <c r="C45" s="7" t="s">
        <v>20</v>
      </c>
      <c r="D45" s="10" t="n">
        <v>25.749540536025</v>
      </c>
      <c r="E45" s="14" t="n">
        <v>-8.065029585507</v>
      </c>
    </row>
    <row r="46">
      <c r="A46" s="7"/>
      <c r="B46" s="7" t="n">
        <v>2019</v>
      </c>
      <c r="C46" s="7" t="s">
        <v>21</v>
      </c>
      <c r="D46" s="10" t="n">
        <v>24.898267341834</v>
      </c>
      <c r="E46" s="14" t="n">
        <v>-11.728433971603</v>
      </c>
    </row>
    <row r="47">
      <c r="A47" s="7"/>
      <c r="B47" s="7" t="n">
        <v>2019</v>
      </c>
      <c r="C47" s="7" t="s">
        <v>22</v>
      </c>
      <c r="D47" s="10" t="n">
        <v>27.694903880314</v>
      </c>
      <c r="E47" s="14" t="n">
        <v>-4.728051614035</v>
      </c>
    </row>
    <row r="48">
      <c r="A48" s="7"/>
      <c r="B48" s="7" t="n">
        <v>2020</v>
      </c>
      <c r="C48" s="7" t="s">
        <v>23</v>
      </c>
      <c r="D48" s="10" t="n">
        <v>43.355184799023</v>
      </c>
      <c r="E48" s="14" t="n">
        <v>-0.312505608222999</v>
      </c>
    </row>
    <row r="49">
      <c r="A49" s="7"/>
      <c r="B49" s="7" t="n">
        <v>2020</v>
      </c>
      <c r="C49" s="7" t="s">
        <v>24</v>
      </c>
      <c r="D49" s="10" t="n">
        <v>57.173107778269</v>
      </c>
      <c r="E49" s="14" t="n">
        <v>5.90134454916</v>
      </c>
    </row>
    <row r="50">
      <c r="A50" s="7"/>
      <c r="B50" s="7" t="n">
        <v>2020</v>
      </c>
      <c r="C50" s="7" t="s">
        <v>25</v>
      </c>
      <c r="D50" s="10" t="n">
        <v>19.659827344392</v>
      </c>
      <c r="E50" s="14" t="n">
        <v>-14.379901184531</v>
      </c>
    </row>
    <row r="51">
      <c r="A51" s="7"/>
      <c r="B51" s="7" t="n">
        <v>2020</v>
      </c>
      <c r="C51" s="7" t="s">
        <v>26</v>
      </c>
      <c r="D51" s="10" t="n">
        <v>11.292100195933</v>
      </c>
      <c r="E51" s="14" t="n">
        <v>-19.757396465287</v>
      </c>
    </row>
    <row r="52">
      <c r="A52" s="7"/>
      <c r="B52" s="7" t="n">
        <v>2020</v>
      </c>
      <c r="C52" s="7" t="s">
        <v>27</v>
      </c>
      <c r="D52" s="10" t="n">
        <v>15.738323751541</v>
      </c>
      <c r="E52" s="14" t="n">
        <v>-10.704172656888</v>
      </c>
    </row>
    <row r="53">
      <c r="A53" s="7"/>
      <c r="B53" s="7" t="n">
        <v>2020</v>
      </c>
      <c r="C53" s="7" t="s">
        <v>28</v>
      </c>
      <c r="D53" s="10" t="n">
        <v>18.654707499331</v>
      </c>
      <c r="E53" s="14" t="n">
        <v>-10.047843552365</v>
      </c>
    </row>
    <row r="54">
      <c r="A54" s="7"/>
      <c r="B54" s="7" t="n">
        <v>2020</v>
      </c>
      <c r="C54" s="7" t="s">
        <v>17</v>
      </c>
      <c r="D54" s="10" t="n">
        <v>18.351538946926</v>
      </c>
      <c r="E54" s="14" t="n">
        <v>-19.82899922579</v>
      </c>
    </row>
    <row r="55">
      <c r="A55" s="7"/>
      <c r="B55" s="7" t="n">
        <v>2020</v>
      </c>
      <c r="C55" s="7" t="s">
        <v>18</v>
      </c>
      <c r="D55" s="10" t="n">
        <v>16.602985910474</v>
      </c>
      <c r="E55" s="14" t="n">
        <v>-15.890744739295</v>
      </c>
    </row>
    <row r="56">
      <c r="A56" s="7"/>
      <c r="B56" s="7" t="n">
        <v>2020</v>
      </c>
      <c r="C56" s="7" t="s">
        <v>19</v>
      </c>
      <c r="D56" s="10" t="n">
        <v>18.321658197864</v>
      </c>
      <c r="E56" s="14" t="n">
        <v>-15.585308653212</v>
      </c>
    </row>
    <row r="57">
      <c r="A57" s="7"/>
      <c r="B57" s="7" t="n">
        <v>2020</v>
      </c>
      <c r="C57" s="7" t="s">
        <v>20</v>
      </c>
      <c r="D57" s="10" t="n">
        <v>24.151830455869</v>
      </c>
      <c r="E57" s="14" t="n">
        <v>-1.597710080156</v>
      </c>
    </row>
    <row r="58">
      <c r="A58" s="7"/>
      <c r="B58" s="7" t="n">
        <v>2020</v>
      </c>
      <c r="C58" s="7" t="s">
        <v>21</v>
      </c>
      <c r="D58" s="10" t="n">
        <v>30.593544704262</v>
      </c>
      <c r="E58" s="14" t="n">
        <v>5.695277362428</v>
      </c>
    </row>
    <row r="59">
      <c r="A59" s="7"/>
      <c r="B59" s="7" t="n">
        <v>2020</v>
      </c>
      <c r="C59" s="7" t="s">
        <v>22</v>
      </c>
      <c r="D59" s="10" t="n">
        <v>31.142640075291</v>
      </c>
      <c r="E59" s="14" t="n">
        <v>3.447736194977</v>
      </c>
    </row>
    <row r="60">
      <c r="A60" s="7"/>
      <c r="B60" s="7" t="n">
        <v>2021</v>
      </c>
      <c r="C60" s="7" t="s">
        <v>23</v>
      </c>
      <c r="D60" s="10" t="n">
        <v>41.166556311322</v>
      </c>
      <c r="E60" s="14" t="n">
        <v>-2.188628487701</v>
      </c>
    </row>
    <row r="61">
      <c r="A61" s="7"/>
      <c r="B61" s="7" t="n">
        <v>2021</v>
      </c>
      <c r="C61" s="7" t="s">
        <v>24</v>
      </c>
      <c r="D61" s="10" t="n">
        <v>44.468586265662</v>
      </c>
      <c r="E61" s="14" t="n">
        <v>-12.704521512607</v>
      </c>
    </row>
    <row r="62">
      <c r="A62" s="7"/>
      <c r="B62" s="7" t="n">
        <v>2021</v>
      </c>
      <c r="C62" s="7" t="s">
        <v>25</v>
      </c>
      <c r="D62" s="10" t="n">
        <v>26.443443852115</v>
      </c>
      <c r="E62" s="14" t="n">
        <v>6.783616507723</v>
      </c>
    </row>
    <row r="63">
      <c r="A63" s="7"/>
      <c r="B63" s="7" t="n">
        <v>2021</v>
      </c>
      <c r="C63" s="7" t="s">
        <v>26</v>
      </c>
      <c r="D63" s="10" t="n">
        <v>17.912954270778</v>
      </c>
      <c r="E63" s="14" t="n">
        <v>6.620854074845</v>
      </c>
    </row>
    <row r="64">
      <c r="A64" s="7"/>
      <c r="B64" s="7" t="n">
        <v>2021</v>
      </c>
      <c r="C64" s="7" t="s">
        <v>27</v>
      </c>
      <c r="D64" s="10" t="n">
        <v>22.21230680764</v>
      </c>
      <c r="E64" s="14" t="n">
        <v>6.473983056099</v>
      </c>
    </row>
    <row r="65">
      <c r="A65" s="7"/>
      <c r="B65" s="7" t="n">
        <v>2021</v>
      </c>
      <c r="C65" s="7" t="s">
        <v>28</v>
      </c>
      <c r="D65" s="10" t="n">
        <v>23.295934697907</v>
      </c>
      <c r="E65" s="14" t="n">
        <v>4.641227198576</v>
      </c>
    </row>
    <row r="66">
      <c r="A66" s="7"/>
      <c r="B66" s="7" t="n">
        <v>2021</v>
      </c>
      <c r="C66" s="7" t="s">
        <v>17</v>
      </c>
      <c r="D66" s="10" t="n">
        <v>42.831553793086</v>
      </c>
      <c r="E66" s="14" t="n">
        <v>24.48001484616</v>
      </c>
    </row>
    <row r="67">
      <c r="A67" s="7"/>
      <c r="B67" s="7" t="n">
        <v>2021</v>
      </c>
      <c r="C67" s="7" t="s">
        <v>18</v>
      </c>
      <c r="D67" s="10" t="n">
        <v>34.952602647722</v>
      </c>
      <c r="E67" s="14" t="n">
        <v>18.349616737248</v>
      </c>
    </row>
    <row r="68">
      <c r="A68" s="7"/>
      <c r="B68" s="7" t="n">
        <v>2021</v>
      </c>
      <c r="C68" s="7" t="s">
        <v>19</v>
      </c>
      <c r="D68" s="10" t="n">
        <v>38.667203436445</v>
      </c>
      <c r="E68" s="14" t="n">
        <v>20.345545238581</v>
      </c>
    </row>
    <row r="69">
      <c r="A69" s="7"/>
      <c r="B69" s="7" t="n">
        <v>2021</v>
      </c>
      <c r="C69" s="7" t="s">
        <v>20</v>
      </c>
      <c r="D69" s="10" t="n">
        <v>45.769606395626</v>
      </c>
      <c r="E69" s="14" t="n">
        <v>21.617775939757</v>
      </c>
    </row>
    <row r="70">
      <c r="A70" s="7"/>
      <c r="B70" s="7" t="n">
        <v>2021</v>
      </c>
      <c r="C70" s="7" t="s">
        <v>21</v>
      </c>
      <c r="D70" s="10" t="n">
        <v>37.180150426558</v>
      </c>
      <c r="E70" s="14" t="n">
        <v>6.586605722296</v>
      </c>
    </row>
    <row r="71">
      <c r="A71" s="7"/>
      <c r="B71" s="7" t="n">
        <v>2021</v>
      </c>
      <c r="C71" s="7" t="s">
        <v>22</v>
      </c>
      <c r="D71" s="10" t="n">
        <v>36.718326866417</v>
      </c>
      <c r="E71" s="14" t="n">
        <v>5.575686791126</v>
      </c>
    </row>
    <row r="72">
      <c r="A72" s="7"/>
      <c r="B72" s="7" t="n">
        <v>2022</v>
      </c>
      <c r="C72" s="7" t="s">
        <v>23</v>
      </c>
      <c r="D72" s="10" t="n">
        <v>46.884990123785</v>
      </c>
      <c r="E72" s="14" t="n">
        <v>5.718433812463</v>
      </c>
    </row>
    <row r="73">
      <c r="A73" s="7"/>
      <c r="B73" s="7" t="n">
        <v>2022</v>
      </c>
      <c r="C73" s="7" t="s">
        <v>24</v>
      </c>
      <c r="D73" s="10" t="n">
        <v>52.320654383337</v>
      </c>
      <c r="E73" s="14" t="n">
        <v>7.852068117675</v>
      </c>
    </row>
    <row r="74">
      <c r="A74" s="7"/>
      <c r="B74" s="7" t="n">
        <v>2022</v>
      </c>
      <c r="C74" s="7" t="s">
        <v>25</v>
      </c>
      <c r="D74" s="10" t="n">
        <v>35.595805591885</v>
      </c>
      <c r="E74" s="14" t="n">
        <v>9.15236173977</v>
      </c>
    </row>
    <row r="75">
      <c r="A75" s="7"/>
      <c r="B75" s="7" t="n">
        <v>2022</v>
      </c>
      <c r="C75" s="7" t="s">
        <v>26</v>
      </c>
      <c r="D75" s="10" t="n">
        <v>28.174898904133</v>
      </c>
      <c r="E75" s="14" t="n">
        <v>10.261944633355</v>
      </c>
    </row>
    <row r="76">
      <c r="A76" s="7"/>
      <c r="B76" s="7" t="n">
        <v>2022</v>
      </c>
      <c r="C76" s="7" t="s">
        <v>27</v>
      </c>
      <c r="D76" s="10" t="n">
        <v>26.577861018881</v>
      </c>
      <c r="E76" s="14" t="n">
        <v>4.365554211241</v>
      </c>
    </row>
    <row r="77">
      <c r="A77" s="7"/>
      <c r="B77" s="7" t="n">
        <v>2022</v>
      </c>
      <c r="C77" s="7" t="s">
        <v>28</v>
      </c>
      <c r="D77" s="10" t="n">
        <v>28.448310225843</v>
      </c>
      <c r="E77" s="14" t="n">
        <v>5.152375527936</v>
      </c>
    </row>
    <row r="78">
      <c r="A78" s="7"/>
      <c r="B78" s="7" t="n">
        <v>2022</v>
      </c>
      <c r="C78" s="7" t="s">
        <v>17</v>
      </c>
      <c r="D78" s="10" t="n">
        <v>35.109020733622</v>
      </c>
      <c r="E78" s="14" t="n">
        <v>-7.722533059464</v>
      </c>
    </row>
    <row r="79">
      <c r="A79" s="7"/>
      <c r="B79" s="7" t="n">
        <v>2022</v>
      </c>
      <c r="C79" s="7" t="s">
        <v>18</v>
      </c>
      <c r="D79" s="10" t="n">
        <v>30.136625969144</v>
      </c>
      <c r="E79" s="14" t="n">
        <v>-4.815976678578</v>
      </c>
    </row>
    <row r="80">
      <c r="A80" s="7"/>
      <c r="B80" s="7" t="n">
        <v>2022</v>
      </c>
      <c r="C80" s="7" t="s">
        <v>19</v>
      </c>
      <c r="D80" s="10" t="n">
        <v>33.567002513768</v>
      </c>
      <c r="E80" s="14" t="n">
        <v>-5.100200922677</v>
      </c>
    </row>
    <row r="81">
      <c r="A81" s="7"/>
      <c r="B81" s="7" t="n">
        <v>2022</v>
      </c>
      <c r="C81" s="7" t="s">
        <v>20</v>
      </c>
      <c r="D81" s="10" t="n">
        <v>36.924452207684</v>
      </c>
      <c r="E81" s="14" t="n">
        <v>-8.845154187942</v>
      </c>
    </row>
    <row r="82">
      <c r="A82" s="7"/>
      <c r="B82" s="7" t="n">
        <v>2022</v>
      </c>
      <c r="C82" s="7" t="s">
        <v>21</v>
      </c>
      <c r="D82" s="10" t="n">
        <v>36.934746692715</v>
      </c>
      <c r="E82" s="14" t="n">
        <v>-0.245403733842998</v>
      </c>
    </row>
    <row r="83">
      <c r="A83" s="7"/>
      <c r="B83" s="7" t="n">
        <v>2022</v>
      </c>
      <c r="C83" s="7" t="s">
        <v>22</v>
      </c>
      <c r="D83" s="10" t="n">
        <v>37.127401360928</v>
      </c>
      <c r="E83" s="14" t="n">
        <v>0.409074494510996</v>
      </c>
    </row>
    <row r="84">
      <c r="A84" s="7"/>
      <c r="B84" s="7" t="n">
        <v>2023</v>
      </c>
      <c r="C84" s="7" t="s">
        <v>23</v>
      </c>
      <c r="D84" s="10" t="n">
        <v>48.848523333668</v>
      </c>
      <c r="E84" s="14" t="n">
        <v>1.963533209883</v>
      </c>
    </row>
    <row r="85">
      <c r="A85" s="7"/>
      <c r="B85" s="7" t="n">
        <v>2023</v>
      </c>
      <c r="C85" s="7" t="s">
        <v>24</v>
      </c>
      <c r="D85" s="10" t="n">
        <v>54.815787141654</v>
      </c>
      <c r="E85" s="14" t="n">
        <v>2.495132758317</v>
      </c>
    </row>
    <row r="86">
      <c r="A86" s="7"/>
      <c r="B86" s="7" t="n">
        <v>2023</v>
      </c>
      <c r="C86" s="7" t="s">
        <v>25</v>
      </c>
      <c r="D86" s="10" t="n">
        <v>37.15722856351</v>
      </c>
      <c r="E86" s="14" t="n">
        <v>1.56142297162501</v>
      </c>
    </row>
    <row r="87">
      <c r="A87" s="7"/>
      <c r="B87" s="7" t="n">
        <v>2023</v>
      </c>
      <c r="C87" s="7" t="s">
        <v>26</v>
      </c>
      <c r="D87" s="10" t="n">
        <v>33.053430805273</v>
      </c>
      <c r="E87" s="14" t="n">
        <v>4.87853190114</v>
      </c>
    </row>
    <row r="88">
      <c r="A88" s="7"/>
      <c r="B88" s="7" t="n">
        <v>2023</v>
      </c>
      <c r="C88" s="7" t="s">
        <v>27</v>
      </c>
      <c r="D88" s="10" t="n">
        <v>28.443508032657</v>
      </c>
      <c r="E88" s="14" t="n">
        <v>1.865647013776</v>
      </c>
    </row>
    <row r="89">
      <c r="A89" s="7"/>
      <c r="B89" s="7" t="n">
        <v>2023</v>
      </c>
      <c r="C89" s="7" t="s">
        <v>28</v>
      </c>
      <c r="D89" s="10" t="n">
        <v>27.04885824108</v>
      </c>
      <c r="E89" s="14" t="n">
        <v>-1.399451984763</v>
      </c>
    </row>
    <row r="90">
      <c r="A90" s="7"/>
      <c r="B90" s="7" t="n">
        <v>2023</v>
      </c>
      <c r="C90" s="7" t="s">
        <v>17</v>
      </c>
      <c r="D90" s="10" t="n">
        <v>34.722719935388</v>
      </c>
      <c r="E90" s="14" t="n">
        <v>-0.386300798234004</v>
      </c>
    </row>
    <row r="91">
      <c r="A91" s="7"/>
      <c r="B91" s="7" t="n">
        <v>2023</v>
      </c>
      <c r="C91" s="7" t="s">
        <v>18</v>
      </c>
      <c r="D91" s="10" t="n">
        <v>33.542794153706</v>
      </c>
      <c r="E91" s="14" t="n">
        <v>3.406168184562</v>
      </c>
    </row>
    <row r="92">
      <c r="A92" s="7"/>
      <c r="B92" s="7" t="n">
        <v>2023</v>
      </c>
      <c r="C92" s="7" t="s">
        <v>19</v>
      </c>
      <c r="D92" s="10" t="n">
        <v>33.073129956756</v>
      </c>
      <c r="E92" s="14" t="n">
        <v>-0.493872557012004</v>
      </c>
    </row>
    <row r="93">
      <c r="A93" s="7"/>
      <c r="B93" s="7" t="n">
        <v>2023</v>
      </c>
      <c r="C93" s="7" t="s">
        <v>20</v>
      </c>
      <c r="D93" s="10" t="n">
        <v>33.932423221065</v>
      </c>
      <c r="E93" s="14" t="n">
        <v>-2.992028986619</v>
      </c>
    </row>
    <row r="94">
      <c r="A94" s="7"/>
      <c r="B94" s="7" t="n">
        <v>2023</v>
      </c>
      <c r="C94" s="7" t="s">
        <v>21</v>
      </c>
      <c r="D94" s="10" t="n">
        <v>32.279849180284</v>
      </c>
      <c r="E94" s="14" t="n">
        <v>-4.654897512431</v>
      </c>
    </row>
    <row r="95">
      <c r="A95" s="7"/>
      <c r="B95" s="7" t="n">
        <v>2023</v>
      </c>
      <c r="C95" s="7" t="s">
        <v>22</v>
      </c>
      <c r="D95" s="10" t="n">
        <v>33.808604735441</v>
      </c>
      <c r="E95" s="14" t="n">
        <v>-3.318796625487</v>
      </c>
    </row>
    <row r="96">
      <c r="A96" s="7"/>
      <c r="B96" s="7" t="n">
        <v>2024</v>
      </c>
      <c r="C96" s="7" t="s">
        <v>23</v>
      </c>
      <c r="D96" s="10" t="n">
        <v>43.965354914135</v>
      </c>
      <c r="E96" s="14" t="n">
        <v>-4.883168419533</v>
      </c>
    </row>
    <row r="97">
      <c r="A97" s="7"/>
      <c r="B97" s="7" t="n">
        <v>2024</v>
      </c>
      <c r="C97" s="7" t="s">
        <v>24</v>
      </c>
      <c r="D97" s="10" t="n">
        <v>54.86913079482</v>
      </c>
      <c r="E97" s="14" t="n">
        <v>0.053343653166003</v>
      </c>
    </row>
    <row r="98">
      <c r="A98" s="7"/>
      <c r="B98" s="7" t="n">
        <v>2024</v>
      </c>
      <c r="C98" s="7" t="s">
        <v>25</v>
      </c>
      <c r="D98" s="10" t="n">
        <v>31.441316277716</v>
      </c>
      <c r="E98" s="14" t="n">
        <v>-5.715912285794</v>
      </c>
    </row>
    <row r="99">
      <c r="A99" s="7"/>
      <c r="B99" s="7" t="n">
        <v>2024</v>
      </c>
      <c r="C99" s="7" t="s">
        <v>26</v>
      </c>
      <c r="D99" s="10" t="n">
        <v>29.806763285024</v>
      </c>
      <c r="E99" s="14" t="n">
        <v>-3.246667520249</v>
      </c>
    </row>
    <row r="100">
      <c r="A100" s="7"/>
      <c r="B100" s="7" t="n">
        <v>2024</v>
      </c>
      <c r="C100" s="7" t="s">
        <v>27</v>
      </c>
      <c r="D100" s="10" t="n">
        <v>26.56131759795</v>
      </c>
      <c r="E100" s="14" t="n">
        <v>-1.882190434707</v>
      </c>
    </row>
    <row r="101">
      <c r="A101" s="7"/>
      <c r="B101" s="7" t="n">
        <v>2024</v>
      </c>
      <c r="C101" s="7" t="s">
        <v>28</v>
      </c>
      <c r="D101" s="10" t="n">
        <v>29.268873315604</v>
      </c>
      <c r="E101" s="14" t="n">
        <v>2.220015074524</v>
      </c>
    </row>
    <row r="102">
      <c r="A102" s="7"/>
      <c r="B102" s="7" t="n">
        <v>2024</v>
      </c>
      <c r="C102" s="7" t="s">
        <v>17</v>
      </c>
      <c r="D102" s="10" t="n">
        <v>28.205251273666</v>
      </c>
      <c r="E102" s="14" t="n">
        <v>-6.517468661722</v>
      </c>
    </row>
    <row r="103">
      <c r="A103" s="7"/>
      <c r="B103" s="7" t="n">
        <v>2024</v>
      </c>
      <c r="C103" s="7" t="s">
        <v>18</v>
      </c>
      <c r="D103" s="10" t="n">
        <v>30.022456774352</v>
      </c>
      <c r="E103" s="14" t="n">
        <v>-3.520337379354</v>
      </c>
    </row>
    <row r="104">
      <c r="A104" s="7"/>
      <c r="B104" s="7" t="n">
        <v>2024</v>
      </c>
      <c r="C104" s="7" t="s">
        <v>19</v>
      </c>
      <c r="D104" s="10" t="n">
        <v>29.24274561379</v>
      </c>
      <c r="E104" s="14" t="n">
        <v>-3.830384342966</v>
      </c>
    </row>
    <row r="105">
      <c r="A105" s="7"/>
      <c r="B105" s="7" t="n">
        <v>2024</v>
      </c>
      <c r="C105" s="7" t="s">
        <v>20</v>
      </c>
      <c r="D105" s="10" t="n">
        <v>29.475575452422</v>
      </c>
      <c r="E105" s="14" t="n">
        <v>-4.456847768643</v>
      </c>
    </row>
    <row r="106">
      <c r="A106" s="7"/>
      <c r="B106" s="7" t="n">
        <v>2024</v>
      </c>
      <c r="C106" s="7" t="s">
        <v>21</v>
      </c>
      <c r="D106" s="10" t="n">
        <v>36.454700912017</v>
      </c>
      <c r="E106" s="14" t="n">
        <v>4.174851731733</v>
      </c>
    </row>
    <row r="107">
      <c r="A107" s="7"/>
      <c r="B107" s="7" t="n">
        <v>2024</v>
      </c>
      <c r="C107" s="7" t="s">
        <v>22</v>
      </c>
      <c r="D107" s="10" t="n">
        <v>29.564352640822</v>
      </c>
      <c r="E107" s="14" t="n">
        <v>-4.244252094619</v>
      </c>
    </row>
    <row r="108">
      <c r="A108" s="7"/>
      <c r="B108" s="7" t="n">
        <v>2025</v>
      </c>
      <c r="C108" s="7" t="s">
        <v>23</v>
      </c>
      <c r="D108" s="10" t="n">
        <v>48.281702687467</v>
      </c>
      <c r="E108" s="14" t="n">
        <v>4.31634777333201</v>
      </c>
    </row>
    <row r="109">
      <c r="A109" s="7"/>
      <c r="B109" s="7" t="n">
        <v>2025</v>
      </c>
      <c r="C109" s="7" t="s">
        <v>24</v>
      </c>
      <c r="D109" s="10" t="n">
        <v>50.998182839245</v>
      </c>
      <c r="E109" s="14" t="n">
        <v>-3.87094795557501</v>
      </c>
    </row>
    <row r="110">
      <c r="A110" s="7"/>
      <c r="B110" s="7" t="n">
        <v>2025</v>
      </c>
      <c r="C110" s="7" t="s">
        <v>25</v>
      </c>
      <c r="D110" s="10" t="n">
        <v>32.330644414547</v>
      </c>
      <c r="E110" s="14" t="n">
        <v>0.889328136831004</v>
      </c>
    </row>
    <row r="111">
      <c r="A111" s="7"/>
      <c r="B111" s="7" t="n">
        <v>2025</v>
      </c>
      <c r="C111" s="7" t="s">
        <v>26</v>
      </c>
      <c r="D111" s="10" t="n">
        <v>30.019699031295</v>
      </c>
      <c r="E111" s="14" t="n">
        <v>0.212935746271</v>
      </c>
    </row>
    <row r="112">
      <c r="A112" s="7"/>
      <c r="B112" s="7" t="n">
        <v>2025</v>
      </c>
      <c r="C112" s="7" t="s">
        <v>27</v>
      </c>
      <c r="D112" s="10" t="n">
        <v>26.418318130797</v>
      </c>
      <c r="E112" s="14" t="n">
        <v>-0.142999467153</v>
      </c>
    </row>
    <row r="113">
      <c r="A113" s="7"/>
      <c r="B113" s="7" t="n">
        <v>2025</v>
      </c>
      <c r="C113" s="7" t="s">
        <v>28</v>
      </c>
      <c r="D113" s="10" t="n">
        <v>27.533542517179</v>
      </c>
      <c r="E113" s="14" t="n">
        <v>-1.735330798425</v>
      </c>
    </row>
    <row r="114">
      <c r="A114" s="7"/>
      <c r="B114" s="7" t="n">
        <v>2025</v>
      </c>
      <c r="C114" s="7" t="s">
        <v>17</v>
      </c>
      <c r="D114" s="10" t="n">
        <v>25.111856762396</v>
      </c>
      <c r="E114" s="14" t="n">
        <v>-3.09339451127</v>
      </c>
    </row>
    <row r="115">
      <c r="A115" s="7"/>
      <c r="B115" s="7" t="n">
        <v>2025</v>
      </c>
      <c r="C115" s="7" t="s">
        <v>18</v>
      </c>
      <c r="D115" s="10" t="n">
        <v>23.250770019138</v>
      </c>
      <c r="E115" s="14" t="n">
        <v>-6.771686755214</v>
      </c>
    </row>
    <row r="116">
      <c r="A116" s="7"/>
      <c r="B116" s="7" t="n">
        <v>2025</v>
      </c>
      <c r="C116" s="7" t="s">
        <v>19</v>
      </c>
      <c r="D116" s="10" t="n">
        <v>27.16974413293</v>
      </c>
      <c r="E116" s="14" t="n">
        <v>-2.07300148086</v>
      </c>
    </row>
    <row r="117">
      <c r="A117" s="7"/>
      <c r="B117" s="7" t="n">
        <v>2025</v>
      </c>
      <c r="C117" s="7" t="s">
        <v>20</v>
      </c>
      <c r="D117" s="10" t="n">
        <v>31.870376353212</v>
      </c>
      <c r="E117" s="14" t="n">
        <v>2.39480090079</v>
      </c>
    </row>
    <row r="118">
      <c r="A118" s="7"/>
      <c r="B118" s="7" t="n">
        <v>2025</v>
      </c>
      <c r="C118" s="7" t="s">
        <v>21</v>
      </c>
      <c r="D118" s="10" t="n">
        <v>30.993445888756</v>
      </c>
      <c r="E118" s="14" t="n">
        <v>-5.461255023261</v>
      </c>
    </row>
    <row r="119">
      <c r="A119" s="7"/>
      <c r="B119" s="7" t="n">
        <v>2025</v>
      </c>
      <c r="C119" s="7" t="s">
        <v>22</v>
      </c>
      <c r="D119" s="10" t="n">
        <v>29.193058477811</v>
      </c>
      <c r="E119" s="14" t="n">
        <v>-0.371294163011001</v>
      </c>
    </row>
    <row r="120">
      <c r="A120" s="7"/>
      <c r="B120" s="7" t="n">
        <v>2026</v>
      </c>
      <c r="C120" s="7" t="s">
        <v>23</v>
      </c>
      <c r="D120" s="10" t="n">
        <v>46.22177609653</v>
      </c>
      <c r="E120" s="14" t="n">
        <v>-2.059926590937</v>
      </c>
    </row>
    <row r="121">
      <c r="A121" s="7"/>
      <c r="B121" s="7" t="n">
        <v>2026</v>
      </c>
      <c r="C121" s="7" t="s">
        <v>24</v>
      </c>
      <c r="D121" s="10" t="n">
        <v>53.45007692602</v>
      </c>
      <c r="E121" s="14" t="n">
        <v>2.45189408677501</v>
      </c>
    </row>
    <row r="122">
      <c r="A122" s="7"/>
      <c r="B122" s="7" t="n">
        <v>2026</v>
      </c>
      <c r="C122" s="7" t="s">
        <v>25</v>
      </c>
      <c r="D122" s="10" t="n">
        <v>32.36201385408</v>
      </c>
      <c r="E122" s="14" t="n">
        <v>0.0313694395329946</v>
      </c>
    </row>
    <row r="123">
      <c r="A123" s="7"/>
      <c r="B123" s="7" t="n">
        <v>2026</v>
      </c>
      <c r="C123" s="7" t="s">
        <v>26</v>
      </c>
      <c r="D123" s="10" t="n">
        <v>28.29528764815</v>
      </c>
      <c r="E123" s="14" t="n">
        <v>-1.724411383145</v>
      </c>
    </row>
    <row r="124">
      <c r="A124" s="7"/>
      <c r="B124" s="7" t="n">
        <v>2026</v>
      </c>
      <c r="C124" s="7" t="s">
        <v>27</v>
      </c>
      <c r="D124" s="10" t="n">
        <v>26.146020567969</v>
      </c>
      <c r="E124" s="14" t="n">
        <v>-0.272297562828001</v>
      </c>
    </row>
    <row r="125">
      <c r="A125" s="7"/>
      <c r="B125" s="7" t="n">
        <v>2026</v>
      </c>
      <c r="C125" s="7" t="s">
        <v>28</v>
      </c>
      <c r="D125" s="10" t="n">
        <v>28.357033885849</v>
      </c>
      <c r="E125" s="14" t="n">
        <v>0.823491368669998</v>
      </c>
    </row>
    <row r="126">
      <c r="A126" s="13"/>
      <c r="B126" s="13"/>
      <c r="C126" s="13"/>
      <c r="D126" s="13"/>
      <c r="E126" s="13"/>
    </row>
    <row r="127">
      <c r="A127" s="7"/>
      <c r="B127" s="11" t="s">
        <v>29</v>
      </c>
      <c r="C127" s="7"/>
      <c r="D127" s="10"/>
      <c r="E127" s="14"/>
    </row>
    <row r="128">
      <c r="B128" s="12" t="s">
        <v>30</v>
      </c>
    </row>
    <row r="129">
      <c r="B129" s="12" t="s">
        <v>31</v>
      </c>
    </row>
    <row r="130">
      <c r="B130" s="12" t="s">
        <v>32</v>
      </c>
    </row>
    <row r="131">
      <c r="B131" s="12" t="s">
        <v>33</v>
      </c>
    </row>
    <row r="132">
      <c r="B132" s="12" t="s">
        <v>34</v>
      </c>
    </row>
    <row r="133">
      <c r="B133" s="12" t="s">
        <v>35</v>
      </c>
    </row>
    <row r="134">
      <c r="B134" s="12" t="s">
        <v>36</v>
      </c>
    </row>
    <row r="135">
      <c r="B135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5.71" hidden="0" customWidth="1"/>
    <col min="2" max="2" width="10.71" hidden="0" customWidth="1"/>
    <col min="3" max="3" width="10.71" hidden="0" customWidth="1"/>
    <col min="4" max="4" width="16.71" hidden="0" customWidth="1"/>
    <col min="5" max="5" width="16.71" hidden="0" customWidth="1"/>
  </cols>
  <sheetData>
    <row r="1">
      <c r="A1" s="2" t="s">
        <v>0</v>
      </c>
    </row>
    <row r="2">
      <c r="A2" s="3" t="s">
        <v>45</v>
      </c>
    </row>
    <row r="3">
      <c r="A3" s="3" t="s">
        <v>2</v>
      </c>
    </row>
    <row r="5" ht="45" customHeight="1">
      <c r="A5" s="6"/>
      <c r="B5" s="6" t="s">
        <v>12</v>
      </c>
      <c r="C5" s="6" t="s">
        <v>13</v>
      </c>
      <c r="D5" s="8" t="s">
        <v>46</v>
      </c>
      <c r="E5" s="8" t="s">
        <v>44</v>
      </c>
    </row>
    <row r="6">
      <c r="A6" s="7"/>
      <c r="B6" s="7" t="n">
        <v>2016</v>
      </c>
      <c r="C6" s="7" t="s">
        <v>17</v>
      </c>
      <c r="D6" s="10" t="n">
        <v>21.258297981408</v>
      </c>
      <c r="E6" s="14"/>
    </row>
    <row r="7">
      <c r="A7" s="7"/>
      <c r="B7" s="7" t="n">
        <v>2016</v>
      </c>
      <c r="C7" s="7" t="s">
        <v>18</v>
      </c>
      <c r="D7" s="10" t="n">
        <v>16.051267467202</v>
      </c>
      <c r="E7" s="14"/>
    </row>
    <row r="8">
      <c r="A8" s="7"/>
      <c r="B8" s="7" t="n">
        <v>2016</v>
      </c>
      <c r="C8" s="7" t="s">
        <v>19</v>
      </c>
      <c r="D8" s="10" t="n">
        <v>18.104357334927</v>
      </c>
      <c r="E8" s="14"/>
    </row>
    <row r="9">
      <c r="A9" s="7"/>
      <c r="B9" s="7" t="n">
        <v>2016</v>
      </c>
      <c r="C9" s="7" t="s">
        <v>20</v>
      </c>
      <c r="D9" s="10" t="n">
        <v>21.64269950208</v>
      </c>
      <c r="E9" s="14"/>
    </row>
    <row r="10">
      <c r="A10" s="7"/>
      <c r="B10" s="7" t="n">
        <v>2016</v>
      </c>
      <c r="C10" s="7" t="s">
        <v>21</v>
      </c>
      <c r="D10" s="10" t="n">
        <v>19.999299466312</v>
      </c>
      <c r="E10" s="14"/>
    </row>
    <row r="11">
      <c r="A11" s="7"/>
      <c r="B11" s="7" t="n">
        <v>2016</v>
      </c>
      <c r="C11" s="7" t="s">
        <v>22</v>
      </c>
      <c r="D11" s="10" t="n">
        <v>20.311512966022</v>
      </c>
      <c r="E11" s="14"/>
    </row>
    <row r="12">
      <c r="A12" s="7"/>
      <c r="B12" s="7" t="n">
        <v>2017</v>
      </c>
      <c r="C12" s="7" t="s">
        <v>23</v>
      </c>
      <c r="D12" s="10" t="n">
        <v>45.530829606795</v>
      </c>
      <c r="E12" s="14"/>
    </row>
    <row r="13">
      <c r="A13" s="7"/>
      <c r="B13" s="7" t="n">
        <v>2017</v>
      </c>
      <c r="C13" s="7" t="s">
        <v>24</v>
      </c>
      <c r="D13" s="10" t="n">
        <v>48.501021526071</v>
      </c>
      <c r="E13" s="14"/>
    </row>
    <row r="14">
      <c r="A14" s="7"/>
      <c r="B14" s="7" t="n">
        <v>2017</v>
      </c>
      <c r="C14" s="7" t="s">
        <v>25</v>
      </c>
      <c r="D14" s="10" t="n">
        <v>20.303219413092</v>
      </c>
      <c r="E14" s="14"/>
    </row>
    <row r="15">
      <c r="A15" s="7"/>
      <c r="B15" s="7" t="n">
        <v>2017</v>
      </c>
      <c r="C15" s="7" t="s">
        <v>26</v>
      </c>
      <c r="D15" s="10" t="n">
        <v>17.755569362661</v>
      </c>
      <c r="E15" s="14"/>
    </row>
    <row r="16">
      <c r="A16" s="7"/>
      <c r="B16" s="7" t="n">
        <v>2017</v>
      </c>
      <c r="C16" s="7" t="s">
        <v>27</v>
      </c>
      <c r="D16" s="10" t="n">
        <v>13.224416448497</v>
      </c>
      <c r="E16" s="14"/>
    </row>
    <row r="17">
      <c r="A17" s="7"/>
      <c r="B17" s="7" t="n">
        <v>2017</v>
      </c>
      <c r="C17" s="7" t="s">
        <v>28</v>
      </c>
      <c r="D17" s="10" t="n">
        <v>13.609631295601</v>
      </c>
      <c r="E17" s="14"/>
    </row>
    <row r="18">
      <c r="A18" s="7"/>
      <c r="B18" s="7" t="n">
        <v>2017</v>
      </c>
      <c r="C18" s="7" t="s">
        <v>17</v>
      </c>
      <c r="D18" s="10" t="n">
        <v>22.92676797989</v>
      </c>
      <c r="E18" s="14" t="n">
        <v>1.668469998482</v>
      </c>
    </row>
    <row r="19">
      <c r="A19" s="7"/>
      <c r="B19" s="7" t="n">
        <v>2017</v>
      </c>
      <c r="C19" s="7" t="s">
        <v>18</v>
      </c>
      <c r="D19" s="10" t="n">
        <v>19.725462506443</v>
      </c>
      <c r="E19" s="14" t="n">
        <v>3.674195039241</v>
      </c>
    </row>
    <row r="20">
      <c r="A20" s="7"/>
      <c r="B20" s="7" t="n">
        <v>2017</v>
      </c>
      <c r="C20" s="7" t="s">
        <v>19</v>
      </c>
      <c r="D20" s="10" t="n">
        <v>22.73641687708</v>
      </c>
      <c r="E20" s="14" t="n">
        <v>4.632059542153</v>
      </c>
    </row>
    <row r="21">
      <c r="A21" s="7"/>
      <c r="B21" s="7" t="n">
        <v>2017</v>
      </c>
      <c r="C21" s="7" t="s">
        <v>20</v>
      </c>
      <c r="D21" s="10" t="n">
        <v>22.164794106283</v>
      </c>
      <c r="E21" s="14" t="n">
        <v>0.522094604203001</v>
      </c>
    </row>
    <row r="22">
      <c r="A22" s="7"/>
      <c r="B22" s="7" t="n">
        <v>2017</v>
      </c>
      <c r="C22" s="7" t="s">
        <v>21</v>
      </c>
      <c r="D22" s="10" t="n">
        <v>19.493847250463</v>
      </c>
      <c r="E22" s="14" t="n">
        <v>-0.505452215849001</v>
      </c>
    </row>
    <row r="23">
      <c r="A23" s="7"/>
      <c r="B23" s="7" t="n">
        <v>2017</v>
      </c>
      <c r="C23" s="7" t="s">
        <v>22</v>
      </c>
      <c r="D23" s="10" t="n">
        <v>22.305655706741</v>
      </c>
      <c r="E23" s="14" t="n">
        <v>1.994142740719</v>
      </c>
    </row>
    <row r="24">
      <c r="A24" s="7"/>
      <c r="B24" s="7" t="n">
        <v>2018</v>
      </c>
      <c r="C24" s="7" t="s">
        <v>23</v>
      </c>
      <c r="D24" s="10" t="n">
        <v>39.724074289167</v>
      </c>
      <c r="E24" s="14" t="n">
        <v>-5.806755317628</v>
      </c>
    </row>
    <row r="25">
      <c r="A25" s="7"/>
      <c r="B25" s="7" t="n">
        <v>2018</v>
      </c>
      <c r="C25" s="7" t="s">
        <v>24</v>
      </c>
      <c r="D25" s="10" t="n">
        <v>41.632381519866</v>
      </c>
      <c r="E25" s="14" t="n">
        <v>-6.868640006205</v>
      </c>
    </row>
    <row r="26">
      <c r="A26" s="7"/>
      <c r="B26" s="7" t="n">
        <v>2018</v>
      </c>
      <c r="C26" s="7" t="s">
        <v>25</v>
      </c>
      <c r="D26" s="10" t="n">
        <v>24.303375043424</v>
      </c>
      <c r="E26" s="14" t="n">
        <v>4.000155630332</v>
      </c>
    </row>
    <row r="27">
      <c r="A27" s="7"/>
      <c r="B27" s="7" t="n">
        <v>2018</v>
      </c>
      <c r="C27" s="7" t="s">
        <v>26</v>
      </c>
      <c r="D27" s="10" t="n">
        <v>19.445085119462</v>
      </c>
      <c r="E27" s="14" t="n">
        <v>1.689515756801</v>
      </c>
    </row>
    <row r="28">
      <c r="A28" s="7"/>
      <c r="B28" s="7" t="n">
        <v>2018</v>
      </c>
      <c r="C28" s="7" t="s">
        <v>27</v>
      </c>
      <c r="D28" s="10" t="n">
        <v>16.282745898549</v>
      </c>
      <c r="E28" s="14" t="n">
        <v>3.058329450052</v>
      </c>
    </row>
    <row r="29">
      <c r="A29" s="7"/>
      <c r="B29" s="7" t="n">
        <v>2018</v>
      </c>
      <c r="C29" s="7" t="s">
        <v>28</v>
      </c>
      <c r="D29" s="10" t="n">
        <v>16.08888329767</v>
      </c>
      <c r="E29" s="14" t="n">
        <v>2.479252002069</v>
      </c>
    </row>
    <row r="30">
      <c r="A30" s="7"/>
      <c r="B30" s="7" t="n">
        <v>2018</v>
      </c>
      <c r="C30" s="7" t="s">
        <v>17</v>
      </c>
      <c r="D30" s="10" t="n">
        <v>22.247041656128</v>
      </c>
      <c r="E30" s="14" t="n">
        <v>-0.679726323761997</v>
      </c>
    </row>
    <row r="31">
      <c r="A31" s="7"/>
      <c r="B31" s="7" t="n">
        <v>2018</v>
      </c>
      <c r="C31" s="7" t="s">
        <v>18</v>
      </c>
      <c r="D31" s="10" t="n">
        <v>17.52715467103</v>
      </c>
      <c r="E31" s="14" t="n">
        <v>-2.198307835413</v>
      </c>
    </row>
    <row r="32">
      <c r="A32" s="7"/>
      <c r="B32" s="7" t="n">
        <v>2018</v>
      </c>
      <c r="C32" s="7" t="s">
        <v>19</v>
      </c>
      <c r="D32" s="10" t="n">
        <v>21.562432672513</v>
      </c>
      <c r="E32" s="14" t="n">
        <v>-1.173984204567</v>
      </c>
    </row>
    <row r="33">
      <c r="A33" s="7"/>
      <c r="B33" s="7" t="n">
        <v>2018</v>
      </c>
      <c r="C33" s="7" t="s">
        <v>20</v>
      </c>
      <c r="D33" s="10" t="n">
        <v>20.137641088195</v>
      </c>
      <c r="E33" s="14" t="n">
        <v>-2.027153018088</v>
      </c>
    </row>
    <row r="34">
      <c r="A34" s="7"/>
      <c r="B34" s="7" t="n">
        <v>2018</v>
      </c>
      <c r="C34" s="7" t="s">
        <v>21</v>
      </c>
      <c r="D34" s="10" t="n">
        <v>22.312701115643</v>
      </c>
      <c r="E34" s="14" t="n">
        <v>2.81885386518</v>
      </c>
    </row>
    <row r="35">
      <c r="A35" s="7"/>
      <c r="B35" s="7" t="n">
        <v>2018</v>
      </c>
      <c r="C35" s="7" t="s">
        <v>22</v>
      </c>
      <c r="D35" s="10" t="n">
        <v>19.905856179493</v>
      </c>
      <c r="E35" s="14" t="n">
        <v>-2.399799527248</v>
      </c>
    </row>
    <row r="36">
      <c r="A36" s="7"/>
      <c r="B36" s="7" t="n">
        <v>2019</v>
      </c>
      <c r="C36" s="7" t="s">
        <v>23</v>
      </c>
      <c r="D36" s="10" t="n">
        <v>32.68199968061</v>
      </c>
      <c r="E36" s="14" t="n">
        <v>-7.042074608557</v>
      </c>
    </row>
    <row r="37">
      <c r="A37" s="7"/>
      <c r="B37" s="7" t="n">
        <v>2019</v>
      </c>
      <c r="C37" s="7" t="s">
        <v>24</v>
      </c>
      <c r="D37" s="10" t="n">
        <v>40.241341698925</v>
      </c>
      <c r="E37" s="14" t="n">
        <v>-1.391039820941</v>
      </c>
    </row>
    <row r="38">
      <c r="A38" s="7"/>
      <c r="B38" s="7" t="n">
        <v>2019</v>
      </c>
      <c r="C38" s="7" t="s">
        <v>25</v>
      </c>
      <c r="D38" s="10" t="n">
        <v>19.93019437783</v>
      </c>
      <c r="E38" s="14" t="n">
        <v>-4.373180665594</v>
      </c>
    </row>
    <row r="39">
      <c r="A39" s="7"/>
      <c r="B39" s="7" t="n">
        <v>2019</v>
      </c>
      <c r="C39" s="7" t="s">
        <v>26</v>
      </c>
      <c r="D39" s="10" t="n">
        <v>18.477310134818</v>
      </c>
      <c r="E39" s="14" t="n">
        <v>-0.967774984643999</v>
      </c>
    </row>
    <row r="40">
      <c r="A40" s="7"/>
      <c r="B40" s="7" t="n">
        <v>2019</v>
      </c>
      <c r="C40" s="7" t="s">
        <v>27</v>
      </c>
      <c r="D40" s="10" t="n">
        <v>16.042323443047</v>
      </c>
      <c r="E40" s="14" t="n">
        <v>-0.240422455501999</v>
      </c>
    </row>
    <row r="41">
      <c r="A41" s="7"/>
      <c r="B41" s="7" t="n">
        <v>2019</v>
      </c>
      <c r="C41" s="7" t="s">
        <v>28</v>
      </c>
      <c r="D41" s="10" t="n">
        <v>16.860608860739</v>
      </c>
      <c r="E41" s="14" t="n">
        <v>0.771725563068998</v>
      </c>
    </row>
    <row r="42">
      <c r="A42" s="7"/>
      <c r="B42" s="7" t="n">
        <v>2019</v>
      </c>
      <c r="C42" s="7" t="s">
        <v>17</v>
      </c>
      <c r="D42" s="10" t="n">
        <v>25.584676936792</v>
      </c>
      <c r="E42" s="14" t="n">
        <v>3.337635280664</v>
      </c>
    </row>
    <row r="43">
      <c r="A43" s="7"/>
      <c r="B43" s="7" t="n">
        <v>2019</v>
      </c>
      <c r="C43" s="7" t="s">
        <v>18</v>
      </c>
      <c r="D43" s="10" t="n">
        <v>17.301361597988</v>
      </c>
      <c r="E43" s="14" t="n">
        <v>-0.225793073042002</v>
      </c>
    </row>
    <row r="44">
      <c r="A44" s="7"/>
      <c r="B44" s="7" t="n">
        <v>2019</v>
      </c>
      <c r="C44" s="7" t="s">
        <v>19</v>
      </c>
      <c r="D44" s="10" t="n">
        <v>21.041607967582</v>
      </c>
      <c r="E44" s="14" t="n">
        <v>-0.520824704931002</v>
      </c>
    </row>
    <row r="45">
      <c r="A45" s="7"/>
      <c r="B45" s="7" t="n">
        <v>2019</v>
      </c>
      <c r="C45" s="7" t="s">
        <v>20</v>
      </c>
      <c r="D45" s="10" t="n">
        <v>15.35589984104</v>
      </c>
      <c r="E45" s="14" t="n">
        <v>-4.781741247155</v>
      </c>
    </row>
    <row r="46">
      <c r="A46" s="7"/>
      <c r="B46" s="7" t="n">
        <v>2019</v>
      </c>
      <c r="C46" s="7" t="s">
        <v>21</v>
      </c>
      <c r="D46" s="10" t="n">
        <v>15.886182800887</v>
      </c>
      <c r="E46" s="14" t="n">
        <v>-6.426518314756</v>
      </c>
    </row>
    <row r="47">
      <c r="A47" s="7"/>
      <c r="B47" s="7" t="n">
        <v>2019</v>
      </c>
      <c r="C47" s="7" t="s">
        <v>22</v>
      </c>
      <c r="D47" s="10" t="n">
        <v>20.319361827387</v>
      </c>
      <c r="E47" s="14" t="n">
        <v>0.413505647893999</v>
      </c>
    </row>
    <row r="48">
      <c r="A48" s="7"/>
      <c r="B48" s="7" t="n">
        <v>2020</v>
      </c>
      <c r="C48" s="7" t="s">
        <v>23</v>
      </c>
      <c r="D48" s="10" t="n">
        <v>34.958118971282</v>
      </c>
      <c r="E48" s="14" t="n">
        <v>2.276119290672</v>
      </c>
    </row>
    <row r="49">
      <c r="A49" s="7"/>
      <c r="B49" s="7" t="n">
        <v>2020</v>
      </c>
      <c r="C49" s="7" t="s">
        <v>24</v>
      </c>
      <c r="D49" s="10" t="n">
        <v>45.397074774666</v>
      </c>
      <c r="E49" s="14" t="n">
        <v>5.155733075741</v>
      </c>
    </row>
    <row r="50">
      <c r="A50" s="7"/>
      <c r="B50" s="7" t="n">
        <v>2020</v>
      </c>
      <c r="C50" s="7" t="s">
        <v>25</v>
      </c>
      <c r="D50" s="10" t="n">
        <v>12.003797735051</v>
      </c>
      <c r="E50" s="14" t="n">
        <v>-7.926396642779</v>
      </c>
    </row>
    <row r="51">
      <c r="A51" s="7"/>
      <c r="B51" s="7" t="n">
        <v>2020</v>
      </c>
      <c r="C51" s="7" t="s">
        <v>26</v>
      </c>
      <c r="D51" s="10" t="n">
        <v>5.239185708941</v>
      </c>
      <c r="E51" s="14" t="n">
        <v>-13.238124425877</v>
      </c>
    </row>
    <row r="52">
      <c r="A52" s="7"/>
      <c r="B52" s="7" t="n">
        <v>2020</v>
      </c>
      <c r="C52" s="7" t="s">
        <v>27</v>
      </c>
      <c r="D52" s="10" t="n">
        <v>8.239906359098</v>
      </c>
      <c r="E52" s="14" t="n">
        <v>-7.802417083949</v>
      </c>
    </row>
    <row r="53">
      <c r="A53" s="7"/>
      <c r="B53" s="7" t="n">
        <v>2020</v>
      </c>
      <c r="C53" s="7" t="s">
        <v>28</v>
      </c>
      <c r="D53" s="10" t="n">
        <v>8.65124309883</v>
      </c>
      <c r="E53" s="14" t="n">
        <v>-8.209365761909</v>
      </c>
    </row>
    <row r="54">
      <c r="A54" s="7"/>
      <c r="B54" s="7" t="n">
        <v>2020</v>
      </c>
      <c r="C54" s="7" t="s">
        <v>17</v>
      </c>
      <c r="D54" s="10" t="n">
        <v>8.770392311989</v>
      </c>
      <c r="E54" s="14" t="n">
        <v>-16.814284624803</v>
      </c>
    </row>
    <row r="55">
      <c r="A55" s="7"/>
      <c r="B55" s="7" t="n">
        <v>2020</v>
      </c>
      <c r="C55" s="7" t="s">
        <v>18</v>
      </c>
      <c r="D55" s="10" t="n">
        <v>8.264500547956</v>
      </c>
      <c r="E55" s="14" t="n">
        <v>-9.036861050032</v>
      </c>
    </row>
    <row r="56">
      <c r="A56" s="7"/>
      <c r="B56" s="7" t="n">
        <v>2020</v>
      </c>
      <c r="C56" s="7" t="s">
        <v>19</v>
      </c>
      <c r="D56" s="10" t="n">
        <v>8.68167429829</v>
      </c>
      <c r="E56" s="14" t="n">
        <v>-12.359933669292</v>
      </c>
    </row>
    <row r="57">
      <c r="A57" s="7"/>
      <c r="B57" s="7" t="n">
        <v>2020</v>
      </c>
      <c r="C57" s="7" t="s">
        <v>20</v>
      </c>
      <c r="D57" s="10" t="n">
        <v>12.187270056998</v>
      </c>
      <c r="E57" s="14" t="n">
        <v>-3.168629784042</v>
      </c>
    </row>
    <row r="58">
      <c r="A58" s="7"/>
      <c r="B58" s="7" t="n">
        <v>2020</v>
      </c>
      <c r="C58" s="7" t="s">
        <v>21</v>
      </c>
      <c r="D58" s="10" t="n">
        <v>20.099430715245</v>
      </c>
      <c r="E58" s="14" t="n">
        <v>4.213247914358</v>
      </c>
    </row>
    <row r="59">
      <c r="A59" s="7"/>
      <c r="B59" s="7" t="n">
        <v>2020</v>
      </c>
      <c r="C59" s="7" t="s">
        <v>22</v>
      </c>
      <c r="D59" s="10" t="n">
        <v>24.196786556604</v>
      </c>
      <c r="E59" s="14" t="n">
        <v>3.877424729217</v>
      </c>
    </row>
    <row r="60">
      <c r="A60" s="7"/>
      <c r="B60" s="7" t="n">
        <v>2021</v>
      </c>
      <c r="C60" s="7" t="s">
        <v>23</v>
      </c>
      <c r="D60" s="10" t="n">
        <v>29.577238157139</v>
      </c>
      <c r="E60" s="14" t="n">
        <v>-5.380880814143</v>
      </c>
    </row>
    <row r="61">
      <c r="A61" s="7"/>
      <c r="B61" s="7" t="n">
        <v>2021</v>
      </c>
      <c r="C61" s="7" t="s">
        <v>24</v>
      </c>
      <c r="D61" s="10" t="n">
        <v>34.788922207801</v>
      </c>
      <c r="E61" s="14" t="n">
        <v>-10.608152566865</v>
      </c>
    </row>
    <row r="62">
      <c r="A62" s="7"/>
      <c r="B62" s="7" t="n">
        <v>2021</v>
      </c>
      <c r="C62" s="7" t="s">
        <v>25</v>
      </c>
      <c r="D62" s="10" t="n">
        <v>15.206583388046</v>
      </c>
      <c r="E62" s="14" t="n">
        <v>3.202785652995</v>
      </c>
    </row>
    <row r="63">
      <c r="A63" s="7"/>
      <c r="B63" s="7" t="n">
        <v>2021</v>
      </c>
      <c r="C63" s="7" t="s">
        <v>26</v>
      </c>
      <c r="D63" s="10" t="n">
        <v>12.123480049174</v>
      </c>
      <c r="E63" s="14" t="n">
        <v>6.884294340233</v>
      </c>
    </row>
    <row r="64">
      <c r="A64" s="7"/>
      <c r="B64" s="7" t="n">
        <v>2021</v>
      </c>
      <c r="C64" s="7" t="s">
        <v>27</v>
      </c>
      <c r="D64" s="10" t="n">
        <v>13.082651435456</v>
      </c>
      <c r="E64" s="14" t="n">
        <v>4.842745076358</v>
      </c>
    </row>
    <row r="65">
      <c r="A65" s="7"/>
      <c r="B65" s="7" t="n">
        <v>2021</v>
      </c>
      <c r="C65" s="7" t="s">
        <v>28</v>
      </c>
      <c r="D65" s="10" t="n">
        <v>14.521858268982</v>
      </c>
      <c r="E65" s="14" t="n">
        <v>5.870615170152</v>
      </c>
    </row>
    <row r="66">
      <c r="A66" s="7"/>
      <c r="B66" s="7" t="n">
        <v>2021</v>
      </c>
      <c r="C66" s="7" t="s">
        <v>17</v>
      </c>
      <c r="D66" s="10" t="n">
        <v>35.657730418249</v>
      </c>
      <c r="E66" s="14" t="n">
        <v>26.88733810626</v>
      </c>
    </row>
    <row r="67">
      <c r="A67" s="7"/>
      <c r="B67" s="7" t="n">
        <v>2021</v>
      </c>
      <c r="C67" s="7" t="s">
        <v>18</v>
      </c>
      <c r="D67" s="10" t="n">
        <v>23.430716393246</v>
      </c>
      <c r="E67" s="14" t="n">
        <v>15.16621584529</v>
      </c>
    </row>
    <row r="68">
      <c r="A68" s="7"/>
      <c r="B68" s="7" t="n">
        <v>2021</v>
      </c>
      <c r="C68" s="7" t="s">
        <v>19</v>
      </c>
      <c r="D68" s="10" t="n">
        <v>31.008110198116</v>
      </c>
      <c r="E68" s="14" t="n">
        <v>22.326435899826</v>
      </c>
    </row>
    <row r="69">
      <c r="A69" s="7"/>
      <c r="B69" s="7" t="n">
        <v>2021</v>
      </c>
      <c r="C69" s="7" t="s">
        <v>20</v>
      </c>
      <c r="D69" s="10" t="n">
        <v>31.464969855113</v>
      </c>
      <c r="E69" s="14" t="n">
        <v>19.277699798115</v>
      </c>
    </row>
    <row r="70">
      <c r="A70" s="7"/>
      <c r="B70" s="7" t="n">
        <v>2021</v>
      </c>
      <c r="C70" s="7" t="s">
        <v>21</v>
      </c>
      <c r="D70" s="10" t="n">
        <v>26.930648447801</v>
      </c>
      <c r="E70" s="14" t="n">
        <v>6.831217732556</v>
      </c>
    </row>
    <row r="71">
      <c r="A71" s="7"/>
      <c r="B71" s="7" t="n">
        <v>2021</v>
      </c>
      <c r="C71" s="7" t="s">
        <v>22</v>
      </c>
      <c r="D71" s="10" t="n">
        <v>27.864798187825</v>
      </c>
      <c r="E71" s="14" t="n">
        <v>3.668011631221</v>
      </c>
    </row>
    <row r="72">
      <c r="A72" s="7"/>
      <c r="B72" s="7" t="n">
        <v>2022</v>
      </c>
      <c r="C72" s="7" t="s">
        <v>23</v>
      </c>
      <c r="D72" s="10" t="n">
        <v>33.574435259411</v>
      </c>
      <c r="E72" s="14" t="n">
        <v>3.997197102272</v>
      </c>
    </row>
    <row r="73">
      <c r="A73" s="7"/>
      <c r="B73" s="7" t="n">
        <v>2022</v>
      </c>
      <c r="C73" s="7" t="s">
        <v>24</v>
      </c>
      <c r="D73" s="10" t="n">
        <v>40.932147110539</v>
      </c>
      <c r="E73" s="14" t="n">
        <v>6.143224902738</v>
      </c>
    </row>
    <row r="74">
      <c r="A74" s="7"/>
      <c r="B74" s="7" t="n">
        <v>2022</v>
      </c>
      <c r="C74" s="7" t="s">
        <v>25</v>
      </c>
      <c r="D74" s="10" t="n">
        <v>27.5147981427</v>
      </c>
      <c r="E74" s="14" t="n">
        <v>12.308214754654</v>
      </c>
    </row>
    <row r="75">
      <c r="A75" s="7"/>
      <c r="B75" s="7" t="n">
        <v>2022</v>
      </c>
      <c r="C75" s="7" t="s">
        <v>26</v>
      </c>
      <c r="D75" s="10" t="n">
        <v>20.077741392233</v>
      </c>
      <c r="E75" s="14" t="n">
        <v>7.954261343059</v>
      </c>
    </row>
    <row r="76">
      <c r="A76" s="7"/>
      <c r="B76" s="7" t="n">
        <v>2022</v>
      </c>
      <c r="C76" s="7" t="s">
        <v>27</v>
      </c>
      <c r="D76" s="10" t="n">
        <v>17.319112416539</v>
      </c>
      <c r="E76" s="14" t="n">
        <v>4.236460981083</v>
      </c>
    </row>
    <row r="77">
      <c r="A77" s="7"/>
      <c r="B77" s="7" t="n">
        <v>2022</v>
      </c>
      <c r="C77" s="7" t="s">
        <v>28</v>
      </c>
      <c r="D77" s="10" t="n">
        <v>21.039310021626</v>
      </c>
      <c r="E77" s="14" t="n">
        <v>6.517451752644</v>
      </c>
    </row>
    <row r="78">
      <c r="A78" s="7"/>
      <c r="B78" s="7" t="n">
        <v>2022</v>
      </c>
      <c r="C78" s="7" t="s">
        <v>17</v>
      </c>
      <c r="D78" s="10" t="n">
        <v>27.060276060265</v>
      </c>
      <c r="E78" s="14" t="n">
        <v>-8.597454357984</v>
      </c>
    </row>
    <row r="79">
      <c r="A79" s="7"/>
      <c r="B79" s="7" t="n">
        <v>2022</v>
      </c>
      <c r="C79" s="7" t="s">
        <v>18</v>
      </c>
      <c r="D79" s="10" t="n">
        <v>20.332630125618</v>
      </c>
      <c r="E79" s="14" t="n">
        <v>-3.098086267628</v>
      </c>
    </row>
    <row r="80">
      <c r="A80" s="7"/>
      <c r="B80" s="7" t="n">
        <v>2022</v>
      </c>
      <c r="C80" s="7" t="s">
        <v>19</v>
      </c>
      <c r="D80" s="10" t="n">
        <v>23.450035880764</v>
      </c>
      <c r="E80" s="14" t="n">
        <v>-7.558074317352</v>
      </c>
    </row>
    <row r="81">
      <c r="A81" s="7"/>
      <c r="B81" s="7" t="n">
        <v>2022</v>
      </c>
      <c r="C81" s="7" t="s">
        <v>20</v>
      </c>
      <c r="D81" s="10" t="n">
        <v>26.303865411802</v>
      </c>
      <c r="E81" s="14" t="n">
        <v>-5.161104443311</v>
      </c>
    </row>
    <row r="82">
      <c r="A82" s="7"/>
      <c r="B82" s="7" t="n">
        <v>2022</v>
      </c>
      <c r="C82" s="7" t="s">
        <v>21</v>
      </c>
      <c r="D82" s="10" t="n">
        <v>26.296061661915</v>
      </c>
      <c r="E82" s="14" t="n">
        <v>-0.634586785886</v>
      </c>
    </row>
    <row r="83">
      <c r="A83" s="7"/>
      <c r="B83" s="7" t="n">
        <v>2022</v>
      </c>
      <c r="C83" s="7" t="s">
        <v>22</v>
      </c>
      <c r="D83" s="10" t="n">
        <v>31.806886708499</v>
      </c>
      <c r="E83" s="14" t="n">
        <v>3.942088520674</v>
      </c>
    </row>
    <row r="84">
      <c r="A84" s="7"/>
      <c r="B84" s="7" t="n">
        <v>2023</v>
      </c>
      <c r="C84" s="7" t="s">
        <v>23</v>
      </c>
      <c r="D84" s="10" t="n">
        <v>42.215804245293</v>
      </c>
      <c r="E84" s="14" t="n">
        <v>8.641368985882</v>
      </c>
    </row>
    <row r="85">
      <c r="A85" s="7"/>
      <c r="B85" s="7" t="n">
        <v>2023</v>
      </c>
      <c r="C85" s="7" t="s">
        <v>24</v>
      </c>
      <c r="D85" s="10" t="n">
        <v>44.436416723305</v>
      </c>
      <c r="E85" s="14" t="n">
        <v>3.504269612766</v>
      </c>
    </row>
    <row r="86">
      <c r="A86" s="7"/>
      <c r="B86" s="7" t="n">
        <v>2023</v>
      </c>
      <c r="C86" s="7" t="s">
        <v>25</v>
      </c>
      <c r="D86" s="10" t="n">
        <v>29.544488435944</v>
      </c>
      <c r="E86" s="14" t="n">
        <v>2.029690293244</v>
      </c>
    </row>
    <row r="87">
      <c r="A87" s="7"/>
      <c r="B87" s="7" t="n">
        <v>2023</v>
      </c>
      <c r="C87" s="7" t="s">
        <v>26</v>
      </c>
      <c r="D87" s="10" t="n">
        <v>23.280539346558</v>
      </c>
      <c r="E87" s="14" t="n">
        <v>3.202797954325</v>
      </c>
    </row>
    <row r="88">
      <c r="A88" s="7"/>
      <c r="B88" s="7" t="n">
        <v>2023</v>
      </c>
      <c r="C88" s="7" t="s">
        <v>27</v>
      </c>
      <c r="D88" s="10" t="n">
        <v>21.251140309385</v>
      </c>
      <c r="E88" s="14" t="n">
        <v>3.932027892846</v>
      </c>
    </row>
    <row r="89">
      <c r="A89" s="7"/>
      <c r="B89" s="7" t="n">
        <v>2023</v>
      </c>
      <c r="C89" s="7" t="s">
        <v>28</v>
      </c>
      <c r="D89" s="10" t="n">
        <v>15.576619623308</v>
      </c>
      <c r="E89" s="14" t="n">
        <v>-5.462690398318</v>
      </c>
    </row>
    <row r="90">
      <c r="A90" s="7"/>
      <c r="B90" s="7" t="n">
        <v>2023</v>
      </c>
      <c r="C90" s="7" t="s">
        <v>17</v>
      </c>
      <c r="D90" s="10" t="n">
        <v>26.60584825436</v>
      </c>
      <c r="E90" s="14" t="n">
        <v>-0.454427805904999</v>
      </c>
    </row>
    <row r="91">
      <c r="A91" s="7"/>
      <c r="B91" s="7" t="n">
        <v>2023</v>
      </c>
      <c r="C91" s="7" t="s">
        <v>18</v>
      </c>
      <c r="D91" s="10" t="n">
        <v>27.307820948771</v>
      </c>
      <c r="E91" s="14" t="n">
        <v>6.975190823153</v>
      </c>
    </row>
    <row r="92">
      <c r="A92" s="7"/>
      <c r="B92" s="7" t="n">
        <v>2023</v>
      </c>
      <c r="C92" s="7" t="s">
        <v>19</v>
      </c>
      <c r="D92" s="10" t="n">
        <v>27.887775162188</v>
      </c>
      <c r="E92" s="14" t="n">
        <v>4.437739281424</v>
      </c>
    </row>
    <row r="93">
      <c r="A93" s="7"/>
      <c r="B93" s="7" t="n">
        <v>2023</v>
      </c>
      <c r="C93" s="7" t="s">
        <v>20</v>
      </c>
      <c r="D93" s="10" t="n">
        <v>23.319084055409</v>
      </c>
      <c r="E93" s="14" t="n">
        <v>-2.984781356393</v>
      </c>
    </row>
    <row r="94">
      <c r="A94" s="7"/>
      <c r="B94" s="7" t="n">
        <v>2023</v>
      </c>
      <c r="C94" s="7" t="s">
        <v>21</v>
      </c>
      <c r="D94" s="10" t="n">
        <v>20.445623310199</v>
      </c>
      <c r="E94" s="14" t="n">
        <v>-5.850438351716</v>
      </c>
    </row>
    <row r="95">
      <c r="A95" s="7"/>
      <c r="B95" s="7" t="n">
        <v>2023</v>
      </c>
      <c r="C95" s="7" t="s">
        <v>22</v>
      </c>
      <c r="D95" s="10" t="n">
        <v>21.151145086625</v>
      </c>
      <c r="E95" s="14" t="n">
        <v>-10.655741621874</v>
      </c>
    </row>
    <row r="96">
      <c r="A96" s="7"/>
      <c r="B96" s="7" t="n">
        <v>2024</v>
      </c>
      <c r="C96" s="7" t="s">
        <v>23</v>
      </c>
      <c r="D96" s="10" t="n">
        <v>34.05606380355</v>
      </c>
      <c r="E96" s="14" t="n">
        <v>-8.159740441743</v>
      </c>
    </row>
    <row r="97">
      <c r="A97" s="7"/>
      <c r="B97" s="7" t="n">
        <v>2024</v>
      </c>
      <c r="C97" s="7" t="s">
        <v>24</v>
      </c>
      <c r="D97" s="10" t="n">
        <v>40.247113750428</v>
      </c>
      <c r="E97" s="14" t="n">
        <v>-4.189302972877</v>
      </c>
    </row>
    <row r="98">
      <c r="A98" s="7"/>
      <c r="B98" s="7" t="n">
        <v>2024</v>
      </c>
      <c r="C98" s="7" t="s">
        <v>25</v>
      </c>
      <c r="D98" s="10" t="n">
        <v>22.318969473612</v>
      </c>
      <c r="E98" s="14" t="n">
        <v>-7.225518962332</v>
      </c>
    </row>
    <row r="99">
      <c r="A99" s="7"/>
      <c r="B99" s="7" t="n">
        <v>2024</v>
      </c>
      <c r="C99" s="7" t="s">
        <v>26</v>
      </c>
      <c r="D99" s="10" t="n">
        <v>17.868698757357</v>
      </c>
      <c r="E99" s="14" t="n">
        <v>-5.411840589201</v>
      </c>
    </row>
    <row r="100">
      <c r="A100" s="7"/>
      <c r="B100" s="7" t="n">
        <v>2024</v>
      </c>
      <c r="C100" s="7" t="s">
        <v>27</v>
      </c>
      <c r="D100" s="10" t="n">
        <v>16.685765702311</v>
      </c>
      <c r="E100" s="14" t="n">
        <v>-4.565374607074</v>
      </c>
    </row>
    <row r="101">
      <c r="A101" s="7"/>
      <c r="B101" s="7" t="n">
        <v>2024</v>
      </c>
      <c r="C101" s="7" t="s">
        <v>28</v>
      </c>
      <c r="D101" s="10" t="n">
        <v>20.081894494158</v>
      </c>
      <c r="E101" s="14" t="n">
        <v>4.50527487085</v>
      </c>
    </row>
    <row r="102">
      <c r="A102" s="7"/>
      <c r="B102" s="7" t="n">
        <v>2024</v>
      </c>
      <c r="C102" s="7" t="s">
        <v>17</v>
      </c>
      <c r="D102" s="10" t="n">
        <v>17.445128443938</v>
      </c>
      <c r="E102" s="14" t="n">
        <v>-9.160719810422</v>
      </c>
    </row>
    <row r="103">
      <c r="A103" s="7"/>
      <c r="B103" s="7" t="n">
        <v>2024</v>
      </c>
      <c r="C103" s="7" t="s">
        <v>18</v>
      </c>
      <c r="D103" s="10" t="n">
        <v>18.861647964084</v>
      </c>
      <c r="E103" s="14" t="n">
        <v>-8.446172984687</v>
      </c>
    </row>
    <row r="104">
      <c r="A104" s="7"/>
      <c r="B104" s="7" t="n">
        <v>2024</v>
      </c>
      <c r="C104" s="7" t="s">
        <v>19</v>
      </c>
      <c r="D104" s="10" t="n">
        <v>18.730746976368</v>
      </c>
      <c r="E104" s="14" t="n">
        <v>-9.15702818582</v>
      </c>
    </row>
    <row r="105">
      <c r="A105" s="7"/>
      <c r="B105" s="7" t="n">
        <v>2024</v>
      </c>
      <c r="C105" s="7" t="s">
        <v>20</v>
      </c>
      <c r="D105" s="10" t="n">
        <v>18.173377531909</v>
      </c>
      <c r="E105" s="14" t="n">
        <v>-5.1457065235</v>
      </c>
    </row>
    <row r="106">
      <c r="A106" s="7"/>
      <c r="B106" s="7" t="n">
        <v>2024</v>
      </c>
      <c r="C106" s="7" t="s">
        <v>21</v>
      </c>
      <c r="D106" s="10" t="n">
        <v>22.968230741346</v>
      </c>
      <c r="E106" s="14" t="n">
        <v>2.522607431147</v>
      </c>
    </row>
    <row r="107">
      <c r="A107" s="7"/>
      <c r="B107" s="7" t="n">
        <v>2024</v>
      </c>
      <c r="C107" s="7" t="s">
        <v>22</v>
      </c>
      <c r="D107" s="10" t="n">
        <v>20.921018611181</v>
      </c>
      <c r="E107" s="14" t="n">
        <v>-0.230126475443999</v>
      </c>
    </row>
    <row r="108">
      <c r="A108" s="7"/>
      <c r="B108" s="7" t="n">
        <v>2025</v>
      </c>
      <c r="C108" s="7" t="s">
        <v>23</v>
      </c>
      <c r="D108" s="10" t="n">
        <v>39.178313239757</v>
      </c>
      <c r="E108" s="14" t="n">
        <v>5.122249436207</v>
      </c>
    </row>
    <row r="109">
      <c r="A109" s="7"/>
      <c r="B109" s="7" t="n">
        <v>2025</v>
      </c>
      <c r="C109" s="7" t="s">
        <v>24</v>
      </c>
      <c r="D109" s="10" t="n">
        <v>41.317320066028</v>
      </c>
      <c r="E109" s="14" t="n">
        <v>1.0702063156</v>
      </c>
    </row>
    <row r="110">
      <c r="A110" s="7"/>
      <c r="B110" s="7" t="n">
        <v>2025</v>
      </c>
      <c r="C110" s="7" t="s">
        <v>25</v>
      </c>
      <c r="D110" s="10" t="n">
        <v>20.449976555056</v>
      </c>
      <c r="E110" s="14" t="n">
        <v>-1.868992918556</v>
      </c>
    </row>
    <row r="111">
      <c r="A111" s="7"/>
      <c r="B111" s="7" t="n">
        <v>2025</v>
      </c>
      <c r="C111" s="7" t="s">
        <v>26</v>
      </c>
      <c r="D111" s="10" t="n">
        <v>18.888489807524</v>
      </c>
      <c r="E111" s="14" t="n">
        <v>1.019791050167</v>
      </c>
    </row>
    <row r="112">
      <c r="A112" s="7"/>
      <c r="B112" s="7" t="n">
        <v>2025</v>
      </c>
      <c r="C112" s="7" t="s">
        <v>27</v>
      </c>
      <c r="D112" s="10" t="n">
        <v>16.262219522542</v>
      </c>
      <c r="E112" s="14" t="n">
        <v>-0.423546179768998</v>
      </c>
    </row>
    <row r="113">
      <c r="A113" s="7"/>
      <c r="B113" s="7" t="n">
        <v>2025</v>
      </c>
      <c r="C113" s="7" t="s">
        <v>28</v>
      </c>
      <c r="D113" s="10" t="n">
        <v>17.588083467238</v>
      </c>
      <c r="E113" s="14" t="n">
        <v>-2.49381102692</v>
      </c>
    </row>
    <row r="114">
      <c r="A114" s="7"/>
      <c r="B114" s="7" t="n">
        <v>2025</v>
      </c>
      <c r="C114" s="7" t="s">
        <v>17</v>
      </c>
      <c r="D114" s="10" t="n">
        <v>15.297145749197</v>
      </c>
      <c r="E114" s="14" t="n">
        <v>-2.147982694741</v>
      </c>
    </row>
    <row r="115">
      <c r="A115" s="7"/>
      <c r="B115" s="7" t="n">
        <v>2025</v>
      </c>
      <c r="C115" s="7" t="s">
        <v>18</v>
      </c>
      <c r="D115" s="10" t="n">
        <v>14.98904263899</v>
      </c>
      <c r="E115" s="14" t="n">
        <v>-3.872605325094</v>
      </c>
    </row>
    <row r="116">
      <c r="A116" s="7"/>
      <c r="B116" s="7" t="n">
        <v>2025</v>
      </c>
      <c r="C116" s="7" t="s">
        <v>19</v>
      </c>
      <c r="D116" s="10" t="n">
        <v>18.236532527339</v>
      </c>
      <c r="E116" s="14" t="n">
        <v>-0.494214449028998</v>
      </c>
    </row>
    <row r="117">
      <c r="A117" s="7"/>
      <c r="B117" s="7" t="n">
        <v>2025</v>
      </c>
      <c r="C117" s="7" t="s">
        <v>20</v>
      </c>
      <c r="D117" s="10" t="n">
        <v>20.332573458303</v>
      </c>
      <c r="E117" s="14" t="n">
        <v>2.159195926394</v>
      </c>
    </row>
    <row r="118">
      <c r="A118" s="7"/>
      <c r="B118" s="7" t="n">
        <v>2025</v>
      </c>
      <c r="C118" s="7" t="s">
        <v>21</v>
      </c>
      <c r="D118" s="10" t="n">
        <v>19.114411284775</v>
      </c>
      <c r="E118" s="14" t="n">
        <v>-3.853819456571</v>
      </c>
    </row>
    <row r="119">
      <c r="A119" s="7"/>
      <c r="B119" s="7" t="n">
        <v>2025</v>
      </c>
      <c r="C119" s="7" t="s">
        <v>22</v>
      </c>
      <c r="D119" s="10" t="n">
        <v>20.129537461988</v>
      </c>
      <c r="E119" s="14" t="n">
        <v>-0.791481149193</v>
      </c>
    </row>
    <row r="120">
      <c r="A120" s="7"/>
      <c r="B120" s="7" t="n">
        <v>2026</v>
      </c>
      <c r="C120" s="7" t="s">
        <v>23</v>
      </c>
      <c r="D120" s="10" t="n">
        <v>35.633315410624</v>
      </c>
      <c r="E120" s="14" t="n">
        <v>-3.544997829133</v>
      </c>
    </row>
    <row r="121">
      <c r="A121" s="7"/>
      <c r="B121" s="7" t="n">
        <v>2026</v>
      </c>
      <c r="C121" s="7" t="s">
        <v>24</v>
      </c>
      <c r="D121" s="10" t="n">
        <v>42.587336987366</v>
      </c>
      <c r="E121" s="14" t="n">
        <v>1.270016921338</v>
      </c>
    </row>
    <row r="122">
      <c r="A122" s="7"/>
      <c r="B122" s="7" t="n">
        <v>2026</v>
      </c>
      <c r="C122" s="7" t="s">
        <v>25</v>
      </c>
      <c r="D122" s="10" t="n">
        <v>20.048985509155</v>
      </c>
      <c r="E122" s="14" t="n">
        <v>-0.400991045901002</v>
      </c>
    </row>
    <row r="123">
      <c r="A123" s="7"/>
      <c r="B123" s="7" t="n">
        <v>2026</v>
      </c>
      <c r="C123" s="7" t="s">
        <v>26</v>
      </c>
      <c r="D123" s="10" t="n">
        <v>16.440466319348</v>
      </c>
      <c r="E123" s="14" t="n">
        <v>-2.448023488176</v>
      </c>
    </row>
    <row r="124">
      <c r="A124" s="7"/>
      <c r="B124" s="7" t="n">
        <v>2026</v>
      </c>
      <c r="C124" s="7" t="s">
        <v>27</v>
      </c>
      <c r="D124" s="10" t="n">
        <v>15.408495458453</v>
      </c>
      <c r="E124" s="14" t="n">
        <v>-0.853724064089</v>
      </c>
    </row>
    <row r="125">
      <c r="A125" s="7"/>
      <c r="B125" s="7" t="n">
        <v>2026</v>
      </c>
      <c r="C125" s="7" t="s">
        <v>28</v>
      </c>
      <c r="D125" s="10" t="n">
        <v>18.519818675378</v>
      </c>
      <c r="E125" s="14" t="n">
        <v>0.931735208140001</v>
      </c>
    </row>
    <row r="126">
      <c r="A126" s="13"/>
      <c r="B126" s="13"/>
      <c r="C126" s="13"/>
      <c r="D126" s="13"/>
      <c r="E126" s="13"/>
    </row>
    <row r="127">
      <c r="A127" s="7"/>
      <c r="B127" s="11" t="s">
        <v>29</v>
      </c>
      <c r="C127" s="7"/>
      <c r="D127" s="10"/>
      <c r="E127" s="14"/>
    </row>
    <row r="128">
      <c r="B128" s="12" t="s">
        <v>30</v>
      </c>
    </row>
    <row r="129">
      <c r="B129" s="12" t="s">
        <v>31</v>
      </c>
    </row>
    <row r="130">
      <c r="B130" s="12" t="s">
        <v>32</v>
      </c>
    </row>
    <row r="131">
      <c r="B131" s="12" t="s">
        <v>33</v>
      </c>
    </row>
    <row r="132">
      <c r="B132" s="12" t="s">
        <v>34</v>
      </c>
    </row>
    <row r="133">
      <c r="B133" s="12" t="s">
        <v>35</v>
      </c>
    </row>
    <row r="134">
      <c r="B134" s="12" t="s">
        <v>36</v>
      </c>
    </row>
    <row r="135">
      <c r="B135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5.71" hidden="0" customWidth="1"/>
    <col min="2" max="2" width="10.71" hidden="0" customWidth="1"/>
    <col min="3" max="3" width="10.71" hidden="0" customWidth="1"/>
    <col min="4" max="4" width="16.71" hidden="0" customWidth="1"/>
    <col min="5" max="5" width="16.71" hidden="0" customWidth="1"/>
  </cols>
  <sheetData>
    <row r="1">
      <c r="A1" s="2" t="s">
        <v>0</v>
      </c>
    </row>
    <row r="2">
      <c r="A2" s="3" t="s">
        <v>47</v>
      </c>
    </row>
    <row r="3">
      <c r="A3" s="3" t="s">
        <v>2</v>
      </c>
    </row>
    <row r="5" ht="53" customHeight="1">
      <c r="A5" s="6"/>
      <c r="B5" s="6" t="s">
        <v>12</v>
      </c>
      <c r="C5" s="6" t="s">
        <v>13</v>
      </c>
      <c r="D5" s="8" t="s">
        <v>48</v>
      </c>
      <c r="E5" s="8" t="s">
        <v>15</v>
      </c>
    </row>
    <row r="6">
      <c r="A6" s="7"/>
      <c r="B6" s="7" t="n">
        <v>2016</v>
      </c>
      <c r="C6" s="7" t="s">
        <v>17</v>
      </c>
      <c r="D6" s="9" t="n">
        <v>13930.2554504243</v>
      </c>
      <c r="E6" s="10"/>
    </row>
    <row r="7">
      <c r="A7" s="7"/>
      <c r="B7" s="7" t="n">
        <v>2016</v>
      </c>
      <c r="C7" s="7" t="s">
        <v>18</v>
      </c>
      <c r="D7" s="9" t="n">
        <v>10828.3335438386</v>
      </c>
      <c r="E7" s="10"/>
    </row>
    <row r="8">
      <c r="A8" s="7"/>
      <c r="B8" s="7" t="n">
        <v>2016</v>
      </c>
      <c r="C8" s="7" t="s">
        <v>19</v>
      </c>
      <c r="D8" s="9" t="n">
        <v>10934.7917066247</v>
      </c>
      <c r="E8" s="10"/>
    </row>
    <row r="9">
      <c r="A9" s="7"/>
      <c r="B9" s="7" t="n">
        <v>2016</v>
      </c>
      <c r="C9" s="7" t="s">
        <v>20</v>
      </c>
      <c r="D9" s="9" t="n">
        <v>14944.9091898958</v>
      </c>
      <c r="E9" s="10"/>
    </row>
    <row r="10">
      <c r="A10" s="7"/>
      <c r="B10" s="7" t="n">
        <v>2016</v>
      </c>
      <c r="C10" s="7" t="s">
        <v>21</v>
      </c>
      <c r="D10" s="9" t="n">
        <v>13989.6138958287</v>
      </c>
      <c r="E10" s="10"/>
    </row>
    <row r="11">
      <c r="A11" s="7"/>
      <c r="B11" s="7" t="n">
        <v>2016</v>
      </c>
      <c r="C11" s="7" t="s">
        <v>22</v>
      </c>
      <c r="D11" s="9" t="n">
        <v>13476.7201160609</v>
      </c>
      <c r="E11" s="10"/>
    </row>
    <row r="12">
      <c r="A12" s="7"/>
      <c r="B12" s="7" t="n">
        <v>2017</v>
      </c>
      <c r="C12" s="7" t="s">
        <v>23</v>
      </c>
      <c r="D12" s="9" t="n">
        <v>27681.8820381539</v>
      </c>
      <c r="E12" s="10"/>
    </row>
    <row r="13">
      <c r="A13" s="7"/>
      <c r="B13" s="7" t="n">
        <v>2017</v>
      </c>
      <c r="C13" s="7" t="s">
        <v>24</v>
      </c>
      <c r="D13" s="9" t="n">
        <v>31648.1680385651</v>
      </c>
      <c r="E13" s="10"/>
    </row>
    <row r="14">
      <c r="A14" s="7"/>
      <c r="B14" s="7" t="n">
        <v>2017</v>
      </c>
      <c r="C14" s="7" t="s">
        <v>25</v>
      </c>
      <c r="D14" s="9" t="n">
        <v>15565.1940340546</v>
      </c>
      <c r="E14" s="10"/>
    </row>
    <row r="15">
      <c r="A15" s="7"/>
      <c r="B15" s="7" t="n">
        <v>2017</v>
      </c>
      <c r="C15" s="7" t="s">
        <v>26</v>
      </c>
      <c r="D15" s="9" t="n">
        <v>11905.6341165586</v>
      </c>
      <c r="E15" s="10"/>
    </row>
    <row r="16">
      <c r="A16" s="7"/>
      <c r="B16" s="7" t="n">
        <v>2017</v>
      </c>
      <c r="C16" s="7" t="s">
        <v>27</v>
      </c>
      <c r="D16" s="9" t="n">
        <v>9788.02430331422</v>
      </c>
      <c r="E16" s="10"/>
    </row>
    <row r="17">
      <c r="A17" s="7"/>
      <c r="B17" s="7" t="n">
        <v>2017</v>
      </c>
      <c r="C17" s="7" t="s">
        <v>28</v>
      </c>
      <c r="D17" s="9" t="n">
        <v>10074.4143192834</v>
      </c>
      <c r="E17" s="10"/>
    </row>
    <row r="18">
      <c r="A18" s="7"/>
      <c r="B18" s="7" t="n">
        <v>2017</v>
      </c>
      <c r="C18" s="7" t="s">
        <v>17</v>
      </c>
      <c r="D18" s="9" t="n">
        <v>14566.9496799497</v>
      </c>
      <c r="E18" s="10" t="n">
        <v>4.57058545545945</v>
      </c>
    </row>
    <row r="19">
      <c r="A19" s="7"/>
      <c r="B19" s="7" t="n">
        <v>2017</v>
      </c>
      <c r="C19" s="7" t="s">
        <v>18</v>
      </c>
      <c r="D19" s="9" t="n">
        <v>14507.2859772416</v>
      </c>
      <c r="E19" s="10" t="n">
        <v>33.9752411440657</v>
      </c>
    </row>
    <row r="20">
      <c r="A20" s="7"/>
      <c r="B20" s="7" t="n">
        <v>2017</v>
      </c>
      <c r="C20" s="7" t="s">
        <v>19</v>
      </c>
      <c r="D20" s="9" t="n">
        <v>17344.642839453</v>
      </c>
      <c r="E20" s="10" t="n">
        <v>58.6188681485803</v>
      </c>
    </row>
    <row r="21">
      <c r="A21" s="7"/>
      <c r="B21" s="7" t="n">
        <v>2017</v>
      </c>
      <c r="C21" s="7" t="s">
        <v>20</v>
      </c>
      <c r="D21" s="9" t="n">
        <v>15987.3462303156</v>
      </c>
      <c r="E21" s="10" t="n">
        <v>6.97519822418573</v>
      </c>
    </row>
    <row r="22">
      <c r="A22" s="7"/>
      <c r="B22" s="7" t="n">
        <v>2017</v>
      </c>
      <c r="C22" s="7" t="s">
        <v>21</v>
      </c>
      <c r="D22" s="9" t="n">
        <v>15459.8985025299</v>
      </c>
      <c r="E22" s="10" t="n">
        <v>10.5098297755</v>
      </c>
    </row>
    <row r="23">
      <c r="A23" s="7"/>
      <c r="B23" s="7" t="n">
        <v>2017</v>
      </c>
      <c r="C23" s="7" t="s">
        <v>22</v>
      </c>
      <c r="D23" s="9" t="n">
        <v>16277.2382653816</v>
      </c>
      <c r="E23" s="10" t="n">
        <v>20.7804133736004</v>
      </c>
    </row>
    <row r="24">
      <c r="A24" s="7"/>
      <c r="B24" s="7" t="n">
        <v>2018</v>
      </c>
      <c r="C24" s="7" t="s">
        <v>23</v>
      </c>
      <c r="D24" s="9" t="n">
        <v>27752.7583083714</v>
      </c>
      <c r="E24" s="10" t="n">
        <v>0.256038480764564</v>
      </c>
    </row>
    <row r="25">
      <c r="A25" s="7"/>
      <c r="B25" s="7" t="n">
        <v>2018</v>
      </c>
      <c r="C25" s="7" t="s">
        <v>24</v>
      </c>
      <c r="D25" s="9" t="n">
        <v>31964.4135342372</v>
      </c>
      <c r="E25" s="10" t="n">
        <v>0.999253717582493</v>
      </c>
    </row>
    <row r="26">
      <c r="A26" s="7"/>
      <c r="B26" s="7" t="n">
        <v>2018</v>
      </c>
      <c r="C26" s="7" t="s">
        <v>25</v>
      </c>
      <c r="D26" s="9" t="n">
        <v>16547.1764052978</v>
      </c>
      <c r="E26" s="10" t="n">
        <v>6.30883475718154</v>
      </c>
    </row>
    <row r="27">
      <c r="A27" s="7"/>
      <c r="B27" s="7" t="n">
        <v>2018</v>
      </c>
      <c r="C27" s="7" t="s">
        <v>26</v>
      </c>
      <c r="D27" s="9" t="n">
        <v>15196.9560424805</v>
      </c>
      <c r="E27" s="10" t="n">
        <v>27.6450787391852</v>
      </c>
    </row>
    <row r="28">
      <c r="A28" s="7"/>
      <c r="B28" s="7" t="n">
        <v>2018</v>
      </c>
      <c r="C28" s="7" t="s">
        <v>27</v>
      </c>
      <c r="D28" s="9" t="n">
        <v>11142.7726277175</v>
      </c>
      <c r="E28" s="10" t="n">
        <v>13.8408761811571</v>
      </c>
    </row>
    <row r="29">
      <c r="A29" s="7"/>
      <c r="B29" s="7" t="n">
        <v>2018</v>
      </c>
      <c r="C29" s="7" t="s">
        <v>28</v>
      </c>
      <c r="D29" s="9" t="n">
        <v>11108.7583144814</v>
      </c>
      <c r="E29" s="10" t="n">
        <v>10.2670384839964</v>
      </c>
    </row>
    <row r="30">
      <c r="A30" s="7"/>
      <c r="B30" s="7" t="n">
        <v>2018</v>
      </c>
      <c r="C30" s="7" t="s">
        <v>17</v>
      </c>
      <c r="D30" s="9" t="n">
        <v>13321.234175494</v>
      </c>
      <c r="E30" s="10" t="n">
        <v>-8.55165653637404</v>
      </c>
    </row>
    <row r="31">
      <c r="A31" s="7"/>
      <c r="B31" s="7" t="n">
        <v>2018</v>
      </c>
      <c r="C31" s="7" t="s">
        <v>18</v>
      </c>
      <c r="D31" s="9" t="n">
        <v>12042.720427321</v>
      </c>
      <c r="E31" s="10" t="n">
        <v>-16.9884674072524</v>
      </c>
    </row>
    <row r="32">
      <c r="A32" s="7"/>
      <c r="B32" s="7" t="n">
        <v>2018</v>
      </c>
      <c r="C32" s="7" t="s">
        <v>19</v>
      </c>
      <c r="D32" s="9" t="n">
        <v>14121.6380846743</v>
      </c>
      <c r="E32" s="10" t="n">
        <v>-18.5821338877473</v>
      </c>
    </row>
    <row r="33">
      <c r="A33" s="7"/>
      <c r="B33" s="7" t="n">
        <v>2018</v>
      </c>
      <c r="C33" s="7" t="s">
        <v>20</v>
      </c>
      <c r="D33" s="9" t="n">
        <v>14659.143585691</v>
      </c>
      <c r="E33" s="10" t="n">
        <v>-8.30783686979889</v>
      </c>
    </row>
    <row r="34">
      <c r="A34" s="7"/>
      <c r="B34" s="7" t="n">
        <v>2018</v>
      </c>
      <c r="C34" s="7" t="s">
        <v>21</v>
      </c>
      <c r="D34" s="9" t="n">
        <v>16522.5740443013</v>
      </c>
      <c r="E34" s="10" t="n">
        <v>6.87375497062555</v>
      </c>
    </row>
    <row r="35">
      <c r="A35" s="7"/>
      <c r="B35" s="7" t="n">
        <v>2018</v>
      </c>
      <c r="C35" s="7" t="s">
        <v>22</v>
      </c>
      <c r="D35" s="9" t="n">
        <v>14448.9751653498</v>
      </c>
      <c r="E35" s="10" t="n">
        <v>-11.2320227192356</v>
      </c>
    </row>
    <row r="36">
      <c r="A36" s="7"/>
      <c r="B36" s="7" t="n">
        <v>2019</v>
      </c>
      <c r="C36" s="7" t="s">
        <v>23</v>
      </c>
      <c r="D36" s="9" t="n">
        <v>22243.4449052783</v>
      </c>
      <c r="E36" s="10" t="n">
        <v>-19.8514084325493</v>
      </c>
    </row>
    <row r="37">
      <c r="A37" s="7"/>
      <c r="B37" s="7" t="n">
        <v>2019</v>
      </c>
      <c r="C37" s="7" t="s">
        <v>24</v>
      </c>
      <c r="D37" s="9" t="n">
        <v>27862.5787964404</v>
      </c>
      <c r="E37" s="10" t="n">
        <v>-12.8325042891943</v>
      </c>
    </row>
    <row r="38">
      <c r="A38" s="7"/>
      <c r="B38" s="7" t="n">
        <v>2019</v>
      </c>
      <c r="C38" s="7" t="s">
        <v>25</v>
      </c>
      <c r="D38" s="9" t="n">
        <v>14332.897763674</v>
      </c>
      <c r="E38" s="10" t="n">
        <v>-13.3816101755879</v>
      </c>
    </row>
    <row r="39">
      <c r="A39" s="7"/>
      <c r="B39" s="7" t="n">
        <v>2019</v>
      </c>
      <c r="C39" s="7" t="s">
        <v>26</v>
      </c>
      <c r="D39" s="9" t="n">
        <v>12862.5337816982</v>
      </c>
      <c r="E39" s="10" t="n">
        <v>-15.3611174123078</v>
      </c>
    </row>
    <row r="40">
      <c r="A40" s="7"/>
      <c r="B40" s="7" t="n">
        <v>2019</v>
      </c>
      <c r="C40" s="7" t="s">
        <v>27</v>
      </c>
      <c r="D40" s="9" t="n">
        <v>10567.6320961127</v>
      </c>
      <c r="E40" s="10" t="n">
        <v>-5.16155674014371</v>
      </c>
    </row>
    <row r="41">
      <c r="A41" s="7"/>
      <c r="B41" s="7" t="n">
        <v>2019</v>
      </c>
      <c r="C41" s="7" t="s">
        <v>28</v>
      </c>
      <c r="D41" s="9" t="n">
        <v>12403.5119018417</v>
      </c>
      <c r="E41" s="10" t="n">
        <v>11.6552503052699</v>
      </c>
    </row>
    <row r="42">
      <c r="A42" s="7"/>
      <c r="B42" s="7" t="n">
        <v>2019</v>
      </c>
      <c r="C42" s="7" t="s">
        <v>17</v>
      </c>
      <c r="D42" s="9" t="n">
        <v>18370.2320902625</v>
      </c>
      <c r="E42" s="10" t="n">
        <v>37.901877921017</v>
      </c>
    </row>
    <row r="43">
      <c r="A43" s="7"/>
      <c r="B43" s="7" t="n">
        <v>2019</v>
      </c>
      <c r="C43" s="7" t="s">
        <v>18</v>
      </c>
      <c r="D43" s="9" t="n">
        <v>12982.574944037</v>
      </c>
      <c r="E43" s="10" t="n">
        <v>7.80433725409568</v>
      </c>
    </row>
    <row r="44">
      <c r="A44" s="7"/>
      <c r="B44" s="7" t="n">
        <v>2019</v>
      </c>
      <c r="C44" s="7" t="s">
        <v>19</v>
      </c>
      <c r="D44" s="9" t="n">
        <v>14103.9901648287</v>
      </c>
      <c r="E44" s="10" t="n">
        <v>-0.124970769961374</v>
      </c>
    </row>
    <row r="45">
      <c r="A45" s="7"/>
      <c r="B45" s="7" t="n">
        <v>2019</v>
      </c>
      <c r="C45" s="7" t="s">
        <v>20</v>
      </c>
      <c r="D45" s="9" t="n">
        <v>11102.9805801531</v>
      </c>
      <c r="E45" s="10" t="n">
        <v>-24.2590092985316</v>
      </c>
    </row>
    <row r="46">
      <c r="A46" s="7"/>
      <c r="B46" s="7" t="n">
        <v>2019</v>
      </c>
      <c r="C46" s="7" t="s">
        <v>21</v>
      </c>
      <c r="D46" s="9" t="n">
        <v>10351.6393157831</v>
      </c>
      <c r="E46" s="10" t="n">
        <v>-37.3485070302748</v>
      </c>
    </row>
    <row r="47">
      <c r="A47" s="7"/>
      <c r="B47" s="7" t="n">
        <v>2019</v>
      </c>
      <c r="C47" s="7" t="s">
        <v>22</v>
      </c>
      <c r="D47" s="9" t="n">
        <v>12400.7422132199</v>
      </c>
      <c r="E47" s="10" t="n">
        <v>-14.1756278814969</v>
      </c>
    </row>
    <row r="48">
      <c r="A48" s="7"/>
      <c r="B48" s="7" t="n">
        <v>2020</v>
      </c>
      <c r="C48" s="7" t="s">
        <v>23</v>
      </c>
      <c r="D48" s="9" t="n">
        <v>21438.862125198</v>
      </c>
      <c r="E48" s="10" t="n">
        <v>-3.61716803987212</v>
      </c>
    </row>
    <row r="49">
      <c r="A49" s="7"/>
      <c r="B49" s="7" t="n">
        <v>2020</v>
      </c>
      <c r="C49" s="7" t="s">
        <v>24</v>
      </c>
      <c r="D49" s="9" t="n">
        <v>29195.5325036157</v>
      </c>
      <c r="E49" s="10" t="n">
        <v>4.78402848822301</v>
      </c>
    </row>
    <row r="50">
      <c r="A50" s="7"/>
      <c r="B50" s="7" t="n">
        <v>2020</v>
      </c>
      <c r="C50" s="7" t="s">
        <v>25</v>
      </c>
      <c r="D50" s="9" t="n">
        <v>7733.05909283262</v>
      </c>
      <c r="E50" s="10" t="n">
        <v>-46.0467853720993</v>
      </c>
    </row>
    <row r="51">
      <c r="A51" s="7"/>
      <c r="B51" s="7" t="n">
        <v>2020</v>
      </c>
      <c r="C51" s="7" t="s">
        <v>26</v>
      </c>
      <c r="D51" s="9" t="n">
        <v>3611.53389129113</v>
      </c>
      <c r="E51" s="10" t="n">
        <v>-71.9220648700656</v>
      </c>
    </row>
    <row r="52">
      <c r="A52" s="7"/>
      <c r="B52" s="7" t="n">
        <v>2020</v>
      </c>
      <c r="C52" s="7" t="s">
        <v>27</v>
      </c>
      <c r="D52" s="9" t="n">
        <v>4234.90951318186</v>
      </c>
      <c r="E52" s="10" t="n">
        <v>-59.9256534040423</v>
      </c>
    </row>
    <row r="53">
      <c r="A53" s="7"/>
      <c r="B53" s="7" t="n">
        <v>2020</v>
      </c>
      <c r="C53" s="7" t="s">
        <v>28</v>
      </c>
      <c r="D53" s="9" t="n">
        <v>5791.1607544292</v>
      </c>
      <c r="E53" s="10" t="n">
        <v>-53.3103140444498</v>
      </c>
    </row>
    <row r="54">
      <c r="A54" s="7"/>
      <c r="B54" s="7" t="n">
        <v>2020</v>
      </c>
      <c r="C54" s="7" t="s">
        <v>17</v>
      </c>
      <c r="D54" s="9" t="n">
        <v>5210.18093809157</v>
      </c>
      <c r="E54" s="10" t="n">
        <v>-71.6379144667785</v>
      </c>
    </row>
    <row r="55">
      <c r="A55" s="7"/>
      <c r="B55" s="7" t="n">
        <v>2020</v>
      </c>
      <c r="C55" s="7" t="s">
        <v>18</v>
      </c>
      <c r="D55" s="9" t="n">
        <v>4777.5487456885</v>
      </c>
      <c r="E55" s="10" t="n">
        <v>-63.2002991218405</v>
      </c>
    </row>
    <row r="56">
      <c r="A56" s="7"/>
      <c r="B56" s="7" t="n">
        <v>2020</v>
      </c>
      <c r="C56" s="7" t="s">
        <v>19</v>
      </c>
      <c r="D56" s="9" t="n">
        <v>5492.7892187296</v>
      </c>
      <c r="E56" s="10" t="n">
        <v>-61.0550691362006</v>
      </c>
    </row>
    <row r="57">
      <c r="A57" s="7"/>
      <c r="B57" s="7" t="n">
        <v>2020</v>
      </c>
      <c r="C57" s="7" t="s">
        <v>20</v>
      </c>
      <c r="D57" s="9" t="n">
        <v>9151.1524854661</v>
      </c>
      <c r="E57" s="10" t="n">
        <v>-17.5793164780992</v>
      </c>
    </row>
    <row r="58">
      <c r="A58" s="7"/>
      <c r="B58" s="7" t="n">
        <v>2020</v>
      </c>
      <c r="C58" s="7" t="s">
        <v>21</v>
      </c>
      <c r="D58" s="9" t="n">
        <v>12157.5071122421</v>
      </c>
      <c r="E58" s="10" t="n">
        <v>17.4452349175812</v>
      </c>
    </row>
    <row r="59">
      <c r="A59" s="7"/>
      <c r="B59" s="7" t="n">
        <v>2020</v>
      </c>
      <c r="C59" s="7" t="s">
        <v>22</v>
      </c>
      <c r="D59" s="9" t="n">
        <v>12984.0617892064</v>
      </c>
      <c r="E59" s="10" t="n">
        <v>4.7039085722191</v>
      </c>
    </row>
    <row r="60">
      <c r="A60" s="7"/>
      <c r="B60" s="7" t="n">
        <v>2021</v>
      </c>
      <c r="C60" s="7" t="s">
        <v>23</v>
      </c>
      <c r="D60" s="9" t="n">
        <v>21269.3903681856</v>
      </c>
      <c r="E60" s="10" t="n">
        <v>-0.790488581076798</v>
      </c>
    </row>
    <row r="61">
      <c r="A61" s="7"/>
      <c r="B61" s="7" t="n">
        <v>2021</v>
      </c>
      <c r="C61" s="7" t="s">
        <v>24</v>
      </c>
      <c r="D61" s="9" t="n">
        <v>24860.2920426433</v>
      </c>
      <c r="E61" s="10" t="n">
        <v>-14.848985749568</v>
      </c>
    </row>
    <row r="62">
      <c r="A62" s="7"/>
      <c r="B62" s="7" t="n">
        <v>2021</v>
      </c>
      <c r="C62" s="7" t="s">
        <v>25</v>
      </c>
      <c r="D62" s="9" t="n">
        <v>10807.8352601496</v>
      </c>
      <c r="E62" s="10" t="n">
        <v>39.7614466720794</v>
      </c>
    </row>
    <row r="63">
      <c r="A63" s="7"/>
      <c r="B63" s="7" t="n">
        <v>2021</v>
      </c>
      <c r="C63" s="7" t="s">
        <v>26</v>
      </c>
      <c r="D63" s="9" t="n">
        <v>5814.02742722767</v>
      </c>
      <c r="E63" s="10" t="n">
        <v>60.9849887120718</v>
      </c>
    </row>
    <row r="64">
      <c r="A64" s="7"/>
      <c r="B64" s="7" t="n">
        <v>2021</v>
      </c>
      <c r="C64" s="7" t="s">
        <v>27</v>
      </c>
      <c r="D64" s="9" t="n">
        <v>8174.81998640172</v>
      </c>
      <c r="E64" s="10" t="n">
        <v>93.0341123217916</v>
      </c>
    </row>
    <row r="65">
      <c r="A65" s="7"/>
      <c r="B65" s="7" t="n">
        <v>2021</v>
      </c>
      <c r="C65" s="7" t="s">
        <v>28</v>
      </c>
      <c r="D65" s="9" t="n">
        <v>9161.42546198315</v>
      </c>
      <c r="E65" s="10" t="n">
        <v>58.1967044340169</v>
      </c>
    </row>
    <row r="66">
      <c r="A66" s="7"/>
      <c r="B66" s="7" t="n">
        <v>2021</v>
      </c>
      <c r="C66" s="7" t="s">
        <v>17</v>
      </c>
      <c r="D66" s="9" t="n">
        <v>17989.6012047483</v>
      </c>
      <c r="E66" s="10" t="n">
        <v>245.27785922417</v>
      </c>
    </row>
    <row r="67">
      <c r="A67" s="7"/>
      <c r="B67" s="7" t="n">
        <v>2021</v>
      </c>
      <c r="C67" s="7" t="s">
        <v>18</v>
      </c>
      <c r="D67" s="9" t="n">
        <v>17434.9522503628</v>
      </c>
      <c r="E67" s="10" t="n">
        <v>264.935099115357</v>
      </c>
    </row>
    <row r="68">
      <c r="A68" s="7"/>
      <c r="B68" s="7" t="n">
        <v>2021</v>
      </c>
      <c r="C68" s="7" t="s">
        <v>19</v>
      </c>
      <c r="D68" s="9" t="n">
        <v>18443.6047829822</v>
      </c>
      <c r="E68" s="10" t="n">
        <v>235.77849155566</v>
      </c>
    </row>
    <row r="69">
      <c r="A69" s="7"/>
      <c r="B69" s="7" t="n">
        <v>2021</v>
      </c>
      <c r="C69" s="7" t="s">
        <v>20</v>
      </c>
      <c r="D69" s="9" t="n">
        <v>21936.9483461887</v>
      </c>
      <c r="E69" s="10" t="n">
        <v>139.717875765146</v>
      </c>
    </row>
    <row r="70">
      <c r="A70" s="7"/>
      <c r="B70" s="7" t="n">
        <v>2021</v>
      </c>
      <c r="C70" s="7" t="s">
        <v>21</v>
      </c>
      <c r="D70" s="9" t="n">
        <v>18418.3664826342</v>
      </c>
      <c r="E70" s="10" t="n">
        <v>51.4978877872722</v>
      </c>
    </row>
    <row r="71">
      <c r="A71" s="7"/>
      <c r="B71" s="7" t="n">
        <v>2021</v>
      </c>
      <c r="C71" s="7" t="s">
        <v>22</v>
      </c>
      <c r="D71" s="9" t="n">
        <v>16996.6079908551</v>
      </c>
      <c r="E71" s="10" t="n">
        <v>30.9036283621537</v>
      </c>
    </row>
    <row r="72">
      <c r="A72" s="7"/>
      <c r="B72" s="7" t="n">
        <v>2022</v>
      </c>
      <c r="C72" s="7" t="s">
        <v>23</v>
      </c>
      <c r="D72" s="9" t="n">
        <v>28476.0173566471</v>
      </c>
      <c r="E72" s="10" t="n">
        <v>33.8826212867912</v>
      </c>
    </row>
    <row r="73">
      <c r="A73" s="7"/>
      <c r="B73" s="7" t="n">
        <v>2022</v>
      </c>
      <c r="C73" s="7" t="s">
        <v>24</v>
      </c>
      <c r="D73" s="9" t="n">
        <v>32842.0006268536</v>
      </c>
      <c r="E73" s="10" t="n">
        <v>32.1062543051348</v>
      </c>
    </row>
    <row r="74">
      <c r="A74" s="7"/>
      <c r="B74" s="7" t="n">
        <v>2022</v>
      </c>
      <c r="C74" s="7" t="s">
        <v>25</v>
      </c>
      <c r="D74" s="9" t="n">
        <v>17049.7385511964</v>
      </c>
      <c r="E74" s="10" t="n">
        <v>57.7535014255971</v>
      </c>
    </row>
    <row r="75">
      <c r="A75" s="7"/>
      <c r="B75" s="7" t="n">
        <v>2022</v>
      </c>
      <c r="C75" s="7" t="s">
        <v>26</v>
      </c>
      <c r="D75" s="9" t="n">
        <v>14250.974710762</v>
      </c>
      <c r="E75" s="10" t="n">
        <v>145.113647796418</v>
      </c>
    </row>
    <row r="76">
      <c r="A76" s="7"/>
      <c r="B76" s="7" t="n">
        <v>2022</v>
      </c>
      <c r="C76" s="7" t="s">
        <v>27</v>
      </c>
      <c r="D76" s="9" t="n">
        <v>13731.6117720177</v>
      </c>
      <c r="E76" s="10" t="n">
        <v>67.9744850022304</v>
      </c>
    </row>
    <row r="77">
      <c r="A77" s="7"/>
      <c r="B77" s="7" t="n">
        <v>2022</v>
      </c>
      <c r="C77" s="7" t="s">
        <v>28</v>
      </c>
      <c r="D77" s="9" t="n">
        <v>14462.4876427869</v>
      </c>
      <c r="E77" s="10" t="n">
        <v>57.8628533605534</v>
      </c>
    </row>
    <row r="78">
      <c r="A78" s="7"/>
      <c r="B78" s="7" t="n">
        <v>2022</v>
      </c>
      <c r="C78" s="7" t="s">
        <v>17</v>
      </c>
      <c r="D78" s="9" t="n">
        <v>19659.1035198911</v>
      </c>
      <c r="E78" s="10" t="n">
        <v>9.28037423476691</v>
      </c>
    </row>
    <row r="79">
      <c r="A79" s="7"/>
      <c r="B79" s="7" t="n">
        <v>2022</v>
      </c>
      <c r="C79" s="7" t="s">
        <v>18</v>
      </c>
      <c r="D79" s="9" t="n">
        <v>16055.0652183313</v>
      </c>
      <c r="E79" s="10" t="n">
        <v>-7.91448701560294</v>
      </c>
    </row>
    <row r="80">
      <c r="A80" s="7"/>
      <c r="B80" s="7" t="n">
        <v>2022</v>
      </c>
      <c r="C80" s="7" t="s">
        <v>19</v>
      </c>
      <c r="D80" s="9" t="n">
        <v>17809.725862859</v>
      </c>
      <c r="E80" s="10" t="n">
        <v>-3.43684939892007</v>
      </c>
    </row>
    <row r="81">
      <c r="A81" s="7"/>
      <c r="B81" s="7" t="n">
        <v>2022</v>
      </c>
      <c r="C81" s="7" t="s">
        <v>20</v>
      </c>
      <c r="D81" s="9" t="n">
        <v>19580.3769085013</v>
      </c>
      <c r="E81" s="10" t="n">
        <v>-10.7424761206444</v>
      </c>
    </row>
    <row r="82">
      <c r="A82" s="7"/>
      <c r="B82" s="7" t="n">
        <v>2022</v>
      </c>
      <c r="C82" s="7" t="s">
        <v>21</v>
      </c>
      <c r="D82" s="9" t="n">
        <v>19116.1709989991</v>
      </c>
      <c r="E82" s="10" t="n">
        <v>3.78863411705284</v>
      </c>
    </row>
    <row r="83">
      <c r="A83" s="7"/>
      <c r="B83" s="7" t="n">
        <v>2022</v>
      </c>
      <c r="C83" s="7" t="s">
        <v>22</v>
      </c>
      <c r="D83" s="9" t="n">
        <v>19293.8837237307</v>
      </c>
      <c r="E83" s="10" t="n">
        <v>13.5160835274407</v>
      </c>
    </row>
    <row r="84">
      <c r="A84" s="7"/>
      <c r="B84" s="7" t="n">
        <v>2023</v>
      </c>
      <c r="C84" s="7" t="s">
        <v>23</v>
      </c>
      <c r="D84" s="9" t="n">
        <v>31997.6848267103</v>
      </c>
      <c r="E84" s="10" t="n">
        <v>12.3671348628434</v>
      </c>
    </row>
    <row r="85">
      <c r="A85" s="7"/>
      <c r="B85" s="7" t="n">
        <v>2023</v>
      </c>
      <c r="C85" s="7" t="s">
        <v>24</v>
      </c>
      <c r="D85" s="9" t="n">
        <v>35900.501516953</v>
      </c>
      <c r="E85" s="10" t="n">
        <v>9.31277276573257</v>
      </c>
    </row>
    <row r="86">
      <c r="A86" s="7"/>
      <c r="B86" s="7" t="n">
        <v>2023</v>
      </c>
      <c r="C86" s="7" t="s">
        <v>25</v>
      </c>
      <c r="D86" s="9" t="n">
        <v>21890.5153084504</v>
      </c>
      <c r="E86" s="10" t="n">
        <v>28.3920879063239</v>
      </c>
    </row>
    <row r="87">
      <c r="A87" s="7"/>
      <c r="B87" s="7" t="n">
        <v>2023</v>
      </c>
      <c r="C87" s="7" t="s">
        <v>26</v>
      </c>
      <c r="D87" s="9" t="n">
        <v>19776.5959184695</v>
      </c>
      <c r="E87" s="10" t="n">
        <v>38.7736370308389</v>
      </c>
    </row>
    <row r="88">
      <c r="A88" s="7"/>
      <c r="B88" s="7" t="n">
        <v>2023</v>
      </c>
      <c r="C88" s="7" t="s">
        <v>27</v>
      </c>
      <c r="D88" s="9" t="n">
        <v>14873.9911745578</v>
      </c>
      <c r="E88" s="10" t="n">
        <v>8.31933950294201</v>
      </c>
    </row>
    <row r="89">
      <c r="A89" s="7"/>
      <c r="B89" s="7" t="n">
        <v>2023</v>
      </c>
      <c r="C89" s="7" t="s">
        <v>28</v>
      </c>
      <c r="D89" s="9" t="n">
        <v>15764.5700758415</v>
      </c>
      <c r="E89" s="10" t="n">
        <v>9.00317058320232</v>
      </c>
    </row>
    <row r="90">
      <c r="A90" s="7"/>
      <c r="B90" s="7" t="n">
        <v>2023</v>
      </c>
      <c r="C90" s="7" t="s">
        <v>17</v>
      </c>
      <c r="D90" s="9" t="n">
        <v>20551.7641985387</v>
      </c>
      <c r="E90" s="10" t="n">
        <v>4.54069880523462</v>
      </c>
    </row>
    <row r="91">
      <c r="A91" s="7"/>
      <c r="B91" s="7" t="n">
        <v>2023</v>
      </c>
      <c r="C91" s="7" t="s">
        <v>18</v>
      </c>
      <c r="D91" s="9" t="n">
        <v>17856.1474331608</v>
      </c>
      <c r="E91" s="10" t="n">
        <v>11.2181557056092</v>
      </c>
    </row>
    <row r="92">
      <c r="A92" s="7"/>
      <c r="B92" s="7" t="n">
        <v>2023</v>
      </c>
      <c r="C92" s="7" t="s">
        <v>19</v>
      </c>
      <c r="D92" s="9" t="n">
        <v>17477.1645932412</v>
      </c>
      <c r="E92" s="10" t="n">
        <v>-1.86730145190697</v>
      </c>
    </row>
    <row r="93">
      <c r="A93" s="7"/>
      <c r="B93" s="7" t="n">
        <v>2023</v>
      </c>
      <c r="C93" s="7" t="s">
        <v>20</v>
      </c>
      <c r="D93" s="9" t="n">
        <v>19588.6195671444</v>
      </c>
      <c r="E93" s="10" t="n">
        <v>0.0420965269545714</v>
      </c>
    </row>
    <row r="94">
      <c r="A94" s="7"/>
      <c r="B94" s="7" t="n">
        <v>2023</v>
      </c>
      <c r="C94" s="7" t="s">
        <v>21</v>
      </c>
      <c r="D94" s="9" t="n">
        <v>19700.5342281037</v>
      </c>
      <c r="E94" s="10" t="n">
        <v>3.05690521985409</v>
      </c>
    </row>
    <row r="95">
      <c r="A95" s="7"/>
      <c r="B95" s="7" t="n">
        <v>2023</v>
      </c>
      <c r="C95" s="7" t="s">
        <v>22</v>
      </c>
      <c r="D95" s="9" t="n">
        <v>19819.5298120068</v>
      </c>
      <c r="E95" s="10" t="n">
        <v>2.72441824467697</v>
      </c>
    </row>
    <row r="96">
      <c r="A96" s="7"/>
      <c r="B96" s="7" t="n">
        <v>2024</v>
      </c>
      <c r="C96" s="7" t="s">
        <v>23</v>
      </c>
      <c r="D96" s="9" t="n">
        <v>30939.5580072493</v>
      </c>
      <c r="E96" s="10" t="n">
        <v>-3.30688556122593</v>
      </c>
    </row>
    <row r="97">
      <c r="A97" s="7"/>
      <c r="B97" s="7" t="n">
        <v>2024</v>
      </c>
      <c r="C97" s="7" t="s">
        <v>24</v>
      </c>
      <c r="D97" s="9" t="n">
        <v>36097.1477169677</v>
      </c>
      <c r="E97" s="10" t="n">
        <v>0.547753350804414</v>
      </c>
    </row>
    <row r="98">
      <c r="A98" s="7"/>
      <c r="B98" s="7" t="n">
        <v>2024</v>
      </c>
      <c r="C98" s="7" t="s">
        <v>25</v>
      </c>
      <c r="D98" s="9" t="n">
        <v>19262.7078251481</v>
      </c>
      <c r="E98" s="10" t="n">
        <v>-12.0043198904868</v>
      </c>
    </row>
    <row r="99">
      <c r="A99" s="7"/>
      <c r="B99" s="7" t="n">
        <v>2024</v>
      </c>
      <c r="C99" s="7" t="s">
        <v>26</v>
      </c>
      <c r="D99" s="9" t="n">
        <v>17611.7753228033</v>
      </c>
      <c r="E99" s="10" t="n">
        <v>-10.9463762347718</v>
      </c>
    </row>
    <row r="100">
      <c r="A100" s="7"/>
      <c r="B100" s="7" t="n">
        <v>2024</v>
      </c>
      <c r="C100" s="7" t="s">
        <v>27</v>
      </c>
      <c r="D100" s="9" t="n">
        <v>15886.7036533506</v>
      </c>
      <c r="E100" s="10" t="n">
        <v>6.80861287940688</v>
      </c>
    </row>
    <row r="101">
      <c r="A101" s="7"/>
      <c r="B101" s="7" t="n">
        <v>2024</v>
      </c>
      <c r="C101" s="7" t="s">
        <v>28</v>
      </c>
      <c r="D101" s="9" t="n">
        <v>18013.5586451242</v>
      </c>
      <c r="E101" s="10" t="n">
        <v>14.2660951644295</v>
      </c>
    </row>
    <row r="102">
      <c r="A102" s="7"/>
      <c r="B102" s="7" t="n">
        <v>2024</v>
      </c>
      <c r="C102" s="7" t="s">
        <v>17</v>
      </c>
      <c r="D102" s="9" t="n">
        <v>16685.5981282354</v>
      </c>
      <c r="E102" s="10" t="n">
        <v>-18.8118452165686</v>
      </c>
    </row>
    <row r="103">
      <c r="A103" s="7"/>
      <c r="B103" s="7" t="n">
        <v>2024</v>
      </c>
      <c r="C103" s="7" t="s">
        <v>18</v>
      </c>
      <c r="D103" s="9" t="n">
        <v>17098.247940383</v>
      </c>
      <c r="E103" s="10" t="n">
        <v>-4.24447376241056</v>
      </c>
    </row>
    <row r="104">
      <c r="A104" s="7"/>
      <c r="B104" s="7" t="n">
        <v>2024</v>
      </c>
      <c r="C104" s="7" t="s">
        <v>19</v>
      </c>
      <c r="D104" s="9" t="n">
        <v>18141.3097143017</v>
      </c>
      <c r="E104" s="10" t="n">
        <v>3.80007361902006</v>
      </c>
    </row>
    <row r="105">
      <c r="A105" s="7"/>
      <c r="B105" s="7" t="n">
        <v>2024</v>
      </c>
      <c r="C105" s="7" t="s">
        <v>20</v>
      </c>
      <c r="D105" s="9" t="n">
        <v>18065.2309354117</v>
      </c>
      <c r="E105" s="10" t="n">
        <v>-7.77690651712813</v>
      </c>
    </row>
    <row r="106">
      <c r="A106" s="7"/>
      <c r="B106" s="7" t="n">
        <v>2024</v>
      </c>
      <c r="C106" s="7" t="s">
        <v>21</v>
      </c>
      <c r="D106" s="9" t="n">
        <v>23333.5744663135</v>
      </c>
      <c r="E106" s="10" t="n">
        <v>18.4413285251273</v>
      </c>
    </row>
    <row r="107">
      <c r="A107" s="7"/>
      <c r="B107" s="7" t="n">
        <v>2024</v>
      </c>
      <c r="C107" s="7" t="s">
        <v>22</v>
      </c>
      <c r="D107" s="9" t="n">
        <v>20213.8391497963</v>
      </c>
      <c r="E107" s="10" t="n">
        <v>1.98949895143667</v>
      </c>
    </row>
    <row r="108">
      <c r="A108" s="7"/>
      <c r="B108" s="7" t="n">
        <v>2025</v>
      </c>
      <c r="C108" s="7" t="s">
        <v>23</v>
      </c>
      <c r="D108" s="9" t="n">
        <v>36951.8372116816</v>
      </c>
      <c r="E108" s="10" t="n">
        <v>19.4323370845298</v>
      </c>
    </row>
    <row r="109">
      <c r="A109" s="7"/>
      <c r="B109" s="7" t="n">
        <v>2025</v>
      </c>
      <c r="C109" s="7" t="s">
        <v>24</v>
      </c>
      <c r="D109" s="9" t="n">
        <v>41880.3938313556</v>
      </c>
      <c r="E109" s="10" t="n">
        <v>16.0213381947336</v>
      </c>
    </row>
    <row r="110">
      <c r="A110" s="7"/>
      <c r="B110" s="7" t="n">
        <v>2025</v>
      </c>
      <c r="C110" s="7" t="s">
        <v>25</v>
      </c>
      <c r="D110" s="9" t="n">
        <v>21104.2421759</v>
      </c>
      <c r="E110" s="10" t="n">
        <v>9.56010114189509</v>
      </c>
    </row>
    <row r="111">
      <c r="A111" s="7"/>
      <c r="B111" s="7" t="n">
        <v>2025</v>
      </c>
      <c r="C111" s="7" t="s">
        <v>26</v>
      </c>
      <c r="D111" s="9" t="n">
        <v>18856.3263269768</v>
      </c>
      <c r="E111" s="10" t="n">
        <v>7.06658460809546</v>
      </c>
    </row>
    <row r="112">
      <c r="A112" s="7"/>
      <c r="B112" s="7" t="n">
        <v>2025</v>
      </c>
      <c r="C112" s="7" t="s">
        <v>27</v>
      </c>
      <c r="D112" s="9" t="n">
        <v>16287.979308971</v>
      </c>
      <c r="E112" s="10" t="n">
        <v>2.52585850643572</v>
      </c>
    </row>
    <row r="113">
      <c r="A113" s="7"/>
      <c r="B113" s="7" t="n">
        <v>2025</v>
      </c>
      <c r="C113" s="7" t="s">
        <v>28</v>
      </c>
      <c r="D113" s="9" t="n">
        <v>18101.8806673639</v>
      </c>
      <c r="E113" s="10" t="n">
        <v>0.490308572446407</v>
      </c>
    </row>
    <row r="114">
      <c r="A114" s="7"/>
      <c r="B114" s="7" t="n">
        <v>2025</v>
      </c>
      <c r="C114" s="7" t="s">
        <v>17</v>
      </c>
      <c r="D114" s="9" t="n">
        <v>16531.1583092895</v>
      </c>
      <c r="E114" s="10" t="n">
        <v>-0.925587550167151</v>
      </c>
    </row>
    <row r="115">
      <c r="A115" s="7"/>
      <c r="B115" s="7" t="n">
        <v>2025</v>
      </c>
      <c r="C115" s="7" t="s">
        <v>18</v>
      </c>
      <c r="D115" s="9" t="n">
        <v>15302.2130078019</v>
      </c>
      <c r="E115" s="10" t="n">
        <v>-10.5042045175818</v>
      </c>
    </row>
    <row r="116">
      <c r="A116" s="7"/>
      <c r="B116" s="7" t="n">
        <v>2025</v>
      </c>
      <c r="C116" s="7" t="s">
        <v>19</v>
      </c>
      <c r="D116" s="9" t="n">
        <v>18456.9017539403</v>
      </c>
      <c r="E116" s="10" t="n">
        <v>1.73963205859275</v>
      </c>
    </row>
    <row r="117">
      <c r="A117" s="7"/>
      <c r="B117" s="7" t="n">
        <v>2025</v>
      </c>
      <c r="C117" s="7" t="s">
        <v>20</v>
      </c>
      <c r="D117" s="9" t="n">
        <v>21401.3066224585</v>
      </c>
      <c r="E117" s="10" t="n">
        <v>18.4668311131714</v>
      </c>
    </row>
    <row r="118">
      <c r="A118" s="7"/>
      <c r="B118" s="7" t="n">
        <v>2025</v>
      </c>
      <c r="C118" s="7" t="s">
        <v>21</v>
      </c>
      <c r="D118" s="9" t="n">
        <v>20134.339353977</v>
      </c>
      <c r="E118" s="10" t="n">
        <v>-13.7108659325008</v>
      </c>
    </row>
    <row r="119">
      <c r="A119" s="7"/>
      <c r="B119" s="7" t="n">
        <v>2025</v>
      </c>
      <c r="C119" s="7" t="s">
        <v>22</v>
      </c>
      <c r="D119" s="9" t="n">
        <v>20051.5651352461</v>
      </c>
      <c r="E119" s="10" t="n">
        <v>-0.802786711359782</v>
      </c>
    </row>
    <row r="120">
      <c r="A120" s="7"/>
      <c r="B120" s="7" t="n">
        <v>2026</v>
      </c>
      <c r="C120" s="7" t="s">
        <v>23</v>
      </c>
      <c r="D120" s="9" t="n">
        <v>35016.0042385992</v>
      </c>
      <c r="E120" s="10" t="n">
        <v>-5.238800338919</v>
      </c>
    </row>
    <row r="121">
      <c r="A121" s="7"/>
      <c r="B121" s="7" t="n">
        <v>2026</v>
      </c>
      <c r="C121" s="7" t="s">
        <v>24</v>
      </c>
      <c r="D121" s="9" t="n">
        <v>41955.4685780106</v>
      </c>
      <c r="E121" s="10" t="n">
        <v>0.17925988699472</v>
      </c>
    </row>
    <row r="122">
      <c r="A122" s="7"/>
      <c r="B122" s="7" t="n">
        <v>2026</v>
      </c>
      <c r="C122" s="7" t="s">
        <v>25</v>
      </c>
      <c r="D122" s="9" t="n">
        <v>20885.2878230359</v>
      </c>
      <c r="E122" s="10" t="n">
        <v>-1.03748976646074</v>
      </c>
    </row>
    <row r="123">
      <c r="A123" s="7"/>
      <c r="B123" s="7" t="n">
        <v>2026</v>
      </c>
      <c r="C123" s="7" t="s">
        <v>26</v>
      </c>
      <c r="D123" s="9" t="n">
        <v>18161.1902371546</v>
      </c>
      <c r="E123" s="10" t="n">
        <v>-3.68648737706527</v>
      </c>
    </row>
    <row r="124">
      <c r="A124" s="7"/>
      <c r="B124" s="7" t="n">
        <v>2026</v>
      </c>
      <c r="C124" s="7" t="s">
        <v>27</v>
      </c>
      <c r="D124" s="9" t="n">
        <v>16769.2334710664</v>
      </c>
      <c r="E124" s="10" t="n">
        <v>2.95465848136476</v>
      </c>
    </row>
    <row r="125">
      <c r="A125" s="7"/>
      <c r="B125" s="7" t="n">
        <v>2026</v>
      </c>
      <c r="C125" s="7" t="s">
        <v>28</v>
      </c>
      <c r="D125" s="9" t="n">
        <v>19257.2494231842</v>
      </c>
      <c r="E125" s="10" t="n">
        <v>6.38258961624536</v>
      </c>
    </row>
    <row r="126">
      <c r="A126" s="13"/>
      <c r="B126" s="13"/>
      <c r="C126" s="13"/>
      <c r="D126" s="13"/>
      <c r="E126" s="13"/>
    </row>
    <row r="127">
      <c r="A127" s="7"/>
      <c r="B127" s="11" t="s">
        <v>29</v>
      </c>
      <c r="C127" s="7"/>
      <c r="D127" s="9"/>
      <c r="E127" s="10"/>
    </row>
    <row r="128">
      <c r="B128" s="12" t="s">
        <v>49</v>
      </c>
    </row>
    <row r="129">
      <c r="B129" s="12" t="s">
        <v>30</v>
      </c>
    </row>
    <row r="130">
      <c r="B130" s="12" t="s">
        <v>31</v>
      </c>
    </row>
    <row r="131">
      <c r="B131" s="12" t="s">
        <v>32</v>
      </c>
    </row>
    <row r="132">
      <c r="B132" s="12" t="s">
        <v>33</v>
      </c>
    </row>
    <row r="133">
      <c r="B133" s="12" t="s">
        <v>34</v>
      </c>
    </row>
    <row r="134">
      <c r="B134" s="12" t="s">
        <v>35</v>
      </c>
    </row>
    <row r="135">
      <c r="B135" s="12" t="s">
        <v>36</v>
      </c>
    </row>
    <row r="136">
      <c r="B136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/>
  </sheetViews>
  <sheetFormatPr defaultRowHeight="15.0" baseColWidth="10"/>
  <cols>
    <col min="1" max="1" width="5.71" hidden="0" customWidth="1"/>
    <col min="2" max="2" width="10.71" hidden="0" customWidth="1"/>
    <col min="3" max="3" width="10.71" hidden="0" customWidth="1"/>
    <col min="4" max="4" width="16.71" hidden="0" customWidth="1"/>
    <col min="5" max="5" width="16.71" hidden="0" customWidth="1"/>
  </cols>
  <sheetData>
    <row r="1">
      <c r="A1" s="2" t="s">
        <v>0</v>
      </c>
    </row>
    <row r="2">
      <c r="A2" s="3" t="s">
        <v>50</v>
      </c>
    </row>
    <row r="3">
      <c r="A3" s="3" t="s">
        <v>2</v>
      </c>
    </row>
    <row r="5" ht="53" customHeight="1">
      <c r="A5" s="6"/>
      <c r="B5" s="6" t="s">
        <v>12</v>
      </c>
      <c r="C5" s="6" t="s">
        <v>13</v>
      </c>
      <c r="D5" s="8" t="s">
        <v>51</v>
      </c>
      <c r="E5" s="8" t="s">
        <v>15</v>
      </c>
    </row>
    <row r="6">
      <c r="A6" s="7"/>
      <c r="B6" s="7" t="n">
        <v>2016</v>
      </c>
      <c r="C6" s="7" t="s">
        <v>17</v>
      </c>
      <c r="D6" s="9" t="n">
        <v>43878.382531754</v>
      </c>
      <c r="E6" s="10"/>
    </row>
    <row r="7">
      <c r="A7" s="7"/>
      <c r="B7" s="7" t="n">
        <v>2016</v>
      </c>
      <c r="C7" s="7" t="s">
        <v>18</v>
      </c>
      <c r="D7" s="9" t="n">
        <v>51047.7045072375</v>
      </c>
      <c r="E7" s="10"/>
    </row>
    <row r="8">
      <c r="A8" s="7"/>
      <c r="B8" s="7" t="n">
        <v>2016</v>
      </c>
      <c r="C8" s="7" t="s">
        <v>19</v>
      </c>
      <c r="D8" s="9" t="n">
        <v>48178.4783046771</v>
      </c>
      <c r="E8" s="10"/>
    </row>
    <row r="9">
      <c r="A9" s="7"/>
      <c r="B9" s="7" t="n">
        <v>2016</v>
      </c>
      <c r="C9" s="7" t="s">
        <v>20</v>
      </c>
      <c r="D9" s="9" t="n">
        <v>57316.0111388406</v>
      </c>
      <c r="E9" s="10"/>
    </row>
    <row r="10">
      <c r="A10" s="7"/>
      <c r="B10" s="7" t="n">
        <v>2016</v>
      </c>
      <c r="C10" s="7" t="s">
        <v>21</v>
      </c>
      <c r="D10" s="9" t="n">
        <v>60159.2696716917</v>
      </c>
      <c r="E10" s="10"/>
    </row>
    <row r="11">
      <c r="A11" s="7"/>
      <c r="B11" s="7" t="n">
        <v>2016</v>
      </c>
      <c r="C11" s="7" t="s">
        <v>22</v>
      </c>
      <c r="D11" s="9" t="n">
        <v>56852.1261026411</v>
      </c>
      <c r="E11" s="10"/>
    </row>
    <row r="12">
      <c r="A12" s="7"/>
      <c r="B12" s="7" t="n">
        <v>2017</v>
      </c>
      <c r="C12" s="7" t="s">
        <v>23</v>
      </c>
      <c r="D12" s="9" t="n">
        <v>57154.321073065</v>
      </c>
      <c r="E12" s="10"/>
    </row>
    <row r="13">
      <c r="A13" s="7"/>
      <c r="B13" s="7" t="n">
        <v>2017</v>
      </c>
      <c r="C13" s="7" t="s">
        <v>24</v>
      </c>
      <c r="D13" s="9" t="n">
        <v>59409.8440243665</v>
      </c>
      <c r="E13" s="10"/>
    </row>
    <row r="14">
      <c r="A14" s="7"/>
      <c r="B14" s="7" t="n">
        <v>2017</v>
      </c>
      <c r="C14" s="7" t="s">
        <v>25</v>
      </c>
      <c r="D14" s="9" t="n">
        <v>56962.0004278256</v>
      </c>
      <c r="E14" s="10"/>
    </row>
    <row r="15">
      <c r="A15" s="7"/>
      <c r="B15" s="7" t="n">
        <v>2017</v>
      </c>
      <c r="C15" s="7" t="s">
        <v>26</v>
      </c>
      <c r="D15" s="9" t="n">
        <v>51215.0636324358</v>
      </c>
      <c r="E15" s="10"/>
    </row>
    <row r="16">
      <c r="A16" s="7"/>
      <c r="B16" s="7" t="n">
        <v>2017</v>
      </c>
      <c r="C16" s="7" t="s">
        <v>27</v>
      </c>
      <c r="D16" s="9" t="n">
        <v>45490.5298851457</v>
      </c>
      <c r="E16" s="10"/>
    </row>
    <row r="17">
      <c r="A17" s="7"/>
      <c r="B17" s="7" t="n">
        <v>2017</v>
      </c>
      <c r="C17" s="7" t="s">
        <v>28</v>
      </c>
      <c r="D17" s="9" t="n">
        <v>47006.4620443236</v>
      </c>
      <c r="E17" s="10"/>
    </row>
    <row r="18">
      <c r="A18" s="7"/>
      <c r="B18" s="7" t="n">
        <v>2017</v>
      </c>
      <c r="C18" s="7" t="s">
        <v>17</v>
      </c>
      <c r="D18" s="9" t="n">
        <v>40898.8687234993</v>
      </c>
      <c r="E18" s="10" t="n">
        <v>-6.79039115924231</v>
      </c>
    </row>
    <row r="19">
      <c r="A19" s="7"/>
      <c r="B19" s="7" t="n">
        <v>2017</v>
      </c>
      <c r="C19" s="7" t="s">
        <v>18</v>
      </c>
      <c r="D19" s="9" t="n">
        <v>42144.0887869048</v>
      </c>
      <c r="E19" s="10" t="n">
        <v>-17.4417553272553</v>
      </c>
    </row>
    <row r="20">
      <c r="A20" s="7"/>
      <c r="B20" s="7" t="n">
        <v>2017</v>
      </c>
      <c r="C20" s="7" t="s">
        <v>19</v>
      </c>
      <c r="D20" s="9" t="n">
        <v>46685.7133191301</v>
      </c>
      <c r="E20" s="10" t="n">
        <v>-3.09840625539656</v>
      </c>
    </row>
    <row r="21">
      <c r="A21" s="7"/>
      <c r="B21" s="7" t="n">
        <v>2017</v>
      </c>
      <c r="C21" s="7" t="s">
        <v>20</v>
      </c>
      <c r="D21" s="9" t="n">
        <v>43663.9929501358</v>
      </c>
      <c r="E21" s="10" t="n">
        <v>-23.8188560533891</v>
      </c>
    </row>
    <row r="22">
      <c r="A22" s="7"/>
      <c r="B22" s="7" t="n">
        <v>2017</v>
      </c>
      <c r="C22" s="7" t="s">
        <v>21</v>
      </c>
      <c r="D22" s="9" t="n">
        <v>46156.7628019107</v>
      </c>
      <c r="E22" s="10" t="n">
        <v>-23.2757261618984</v>
      </c>
    </row>
    <row r="23">
      <c r="A23" s="7"/>
      <c r="B23" s="7" t="n">
        <v>2017</v>
      </c>
      <c r="C23" s="7" t="s">
        <v>22</v>
      </c>
      <c r="D23" s="9" t="n">
        <v>47274.7731676962</v>
      </c>
      <c r="E23" s="10" t="n">
        <v>-16.8460769921847</v>
      </c>
    </row>
    <row r="24">
      <c r="A24" s="7"/>
      <c r="B24" s="7" t="n">
        <v>2018</v>
      </c>
      <c r="C24" s="7" t="s">
        <v>23</v>
      </c>
      <c r="D24" s="9" t="n">
        <v>53436.5165219956</v>
      </c>
      <c r="E24" s="10" t="n">
        <v>-6.50485296871377</v>
      </c>
    </row>
    <row r="25">
      <c r="A25" s="7"/>
      <c r="B25" s="7" t="n">
        <v>2018</v>
      </c>
      <c r="C25" s="7" t="s">
        <v>24</v>
      </c>
      <c r="D25" s="9" t="n">
        <v>56597.8732475644</v>
      </c>
      <c r="E25" s="10" t="n">
        <v>-4.73317313482385</v>
      </c>
    </row>
    <row r="26">
      <c r="A26" s="7"/>
      <c r="B26" s="7" t="n">
        <v>2018</v>
      </c>
      <c r="C26" s="7" t="s">
        <v>25</v>
      </c>
      <c r="D26" s="9" t="n">
        <v>44802.175631898</v>
      </c>
      <c r="E26" s="10" t="n">
        <v>-21.3472573024096</v>
      </c>
    </row>
    <row r="27">
      <c r="A27" s="7"/>
      <c r="B27" s="7" t="n">
        <v>2018</v>
      </c>
      <c r="C27" s="7" t="s">
        <v>26</v>
      </c>
      <c r="D27" s="9" t="n">
        <v>44616.6490002538</v>
      </c>
      <c r="E27" s="10" t="n">
        <v>-12.883738033673</v>
      </c>
    </row>
    <row r="28">
      <c r="A28" s="7"/>
      <c r="B28" s="7" t="n">
        <v>2018</v>
      </c>
      <c r="C28" s="7" t="s">
        <v>27</v>
      </c>
      <c r="D28" s="9" t="n">
        <v>39701.9204731959</v>
      </c>
      <c r="E28" s="10" t="n">
        <v>-12.7248669702569</v>
      </c>
    </row>
    <row r="29">
      <c r="A29" s="7"/>
      <c r="B29" s="7" t="n">
        <v>2018</v>
      </c>
      <c r="C29" s="7" t="s">
        <v>28</v>
      </c>
      <c r="D29" s="9" t="n">
        <v>38401.1343097555</v>
      </c>
      <c r="E29" s="10" t="n">
        <v>-18.3066909533714</v>
      </c>
    </row>
    <row r="30">
      <c r="A30" s="7"/>
      <c r="B30" s="7" t="n">
        <v>2018</v>
      </c>
      <c r="C30" s="7" t="s">
        <v>17</v>
      </c>
      <c r="D30" s="9" t="n">
        <v>38903.0203043306</v>
      </c>
      <c r="E30" s="10" t="n">
        <v>-4.8799599633473</v>
      </c>
    </row>
    <row r="31">
      <c r="A31" s="7"/>
      <c r="B31" s="7" t="n">
        <v>2018</v>
      </c>
      <c r="C31" s="7" t="s">
        <v>18</v>
      </c>
      <c r="D31" s="9" t="n">
        <v>38849.0258601408</v>
      </c>
      <c r="E31" s="10" t="n">
        <v>-7.81856488444919</v>
      </c>
    </row>
    <row r="32">
      <c r="A32" s="7"/>
      <c r="B32" s="7" t="n">
        <v>2018</v>
      </c>
      <c r="C32" s="7" t="s">
        <v>19</v>
      </c>
      <c r="D32" s="9" t="n">
        <v>42793.348412456</v>
      </c>
      <c r="E32" s="10" t="n">
        <v>-8.33737910368213</v>
      </c>
    </row>
    <row r="33">
      <c r="A33" s="7"/>
      <c r="B33" s="7" t="n">
        <v>2018</v>
      </c>
      <c r="C33" s="7" t="s">
        <v>20</v>
      </c>
      <c r="D33" s="9" t="n">
        <v>43351.5597950969</v>
      </c>
      <c r="E33" s="10" t="n">
        <v>-0.715539587494107</v>
      </c>
    </row>
    <row r="34">
      <c r="A34" s="7"/>
      <c r="B34" s="7" t="n">
        <v>2018</v>
      </c>
      <c r="C34" s="7" t="s">
        <v>21</v>
      </c>
      <c r="D34" s="9" t="n">
        <v>45110.734660235</v>
      </c>
      <c r="E34" s="10" t="n">
        <v>-2.26625109339867</v>
      </c>
    </row>
    <row r="35">
      <c r="A35" s="7"/>
      <c r="B35" s="7" t="n">
        <v>2018</v>
      </c>
      <c r="C35" s="7" t="s">
        <v>22</v>
      </c>
      <c r="D35" s="9" t="n">
        <v>44564.0286181434</v>
      </c>
      <c r="E35" s="10" t="n">
        <v>-5.73401915634181</v>
      </c>
    </row>
    <row r="36">
      <c r="A36" s="7"/>
      <c r="B36" s="7" t="n">
        <v>2019</v>
      </c>
      <c r="C36" s="7" t="s">
        <v>23</v>
      </c>
      <c r="D36" s="9" t="n">
        <v>50937.9925932318</v>
      </c>
      <c r="E36" s="10" t="n">
        <v>-4.67568638710812</v>
      </c>
    </row>
    <row r="37">
      <c r="A37" s="7"/>
      <c r="B37" s="7" t="n">
        <v>2019</v>
      </c>
      <c r="C37" s="7" t="s">
        <v>24</v>
      </c>
      <c r="D37" s="9" t="n">
        <v>54342.9307705607</v>
      </c>
      <c r="E37" s="10" t="n">
        <v>-3.98414701404128</v>
      </c>
    </row>
    <row r="38">
      <c r="A38" s="7"/>
      <c r="B38" s="7" t="n">
        <v>2019</v>
      </c>
      <c r="C38" s="7" t="s">
        <v>25</v>
      </c>
      <c r="D38" s="9" t="n">
        <v>42106.380935135</v>
      </c>
      <c r="E38" s="10" t="n">
        <v>-6.0171066666764</v>
      </c>
    </row>
    <row r="39">
      <c r="A39" s="7"/>
      <c r="B39" s="7" t="n">
        <v>2019</v>
      </c>
      <c r="C39" s="7" t="s">
        <v>26</v>
      </c>
      <c r="D39" s="9" t="n">
        <v>41425.9011089327</v>
      </c>
      <c r="E39" s="10" t="n">
        <v>-7.15147363779606</v>
      </c>
    </row>
    <row r="40">
      <c r="A40" s="7"/>
      <c r="B40" s="7" t="n">
        <v>2019</v>
      </c>
      <c r="C40" s="7" t="s">
        <v>27</v>
      </c>
      <c r="D40" s="9" t="n">
        <v>39964.5779766239</v>
      </c>
      <c r="E40" s="10" t="n">
        <v>0.661573798691406</v>
      </c>
    </row>
    <row r="41">
      <c r="A41" s="7"/>
      <c r="B41" s="7" t="n">
        <v>2019</v>
      </c>
      <c r="C41" s="7" t="s">
        <v>28</v>
      </c>
      <c r="D41" s="9" t="n">
        <v>43213.9703523287</v>
      </c>
      <c r="E41" s="10" t="n">
        <v>12.5330569762638</v>
      </c>
    </row>
    <row r="42">
      <c r="A42" s="7"/>
      <c r="B42" s="7" t="n">
        <v>2019</v>
      </c>
      <c r="C42" s="7" t="s">
        <v>17</v>
      </c>
      <c r="D42" s="9" t="n">
        <v>48114.1255976063</v>
      </c>
      <c r="E42" s="10" t="n">
        <v>23.6770955602394</v>
      </c>
    </row>
    <row r="43">
      <c r="A43" s="7"/>
      <c r="B43" s="7" t="n">
        <v>2019</v>
      </c>
      <c r="C43" s="7" t="s">
        <v>18</v>
      </c>
      <c r="D43" s="9" t="n">
        <v>39954.0917107015</v>
      </c>
      <c r="E43" s="10" t="n">
        <v>2.84451366821679</v>
      </c>
    </row>
    <row r="44">
      <c r="A44" s="7"/>
      <c r="B44" s="7" t="n">
        <v>2019</v>
      </c>
      <c r="C44" s="7" t="s">
        <v>19</v>
      </c>
      <c r="D44" s="9" t="n">
        <v>41596.1422523438</v>
      </c>
      <c r="E44" s="10" t="n">
        <v>-2.79764543913033</v>
      </c>
    </row>
    <row r="45">
      <c r="A45" s="7"/>
      <c r="B45" s="7" t="n">
        <v>2019</v>
      </c>
      <c r="C45" s="7" t="s">
        <v>20</v>
      </c>
      <c r="D45" s="9" t="n">
        <v>43119.1405711472</v>
      </c>
      <c r="E45" s="10" t="n">
        <v>-0.536126554726579</v>
      </c>
    </row>
    <row r="46">
      <c r="A46" s="7"/>
      <c r="B46" s="7" t="n">
        <v>2019</v>
      </c>
      <c r="C46" s="7" t="s">
        <v>21</v>
      </c>
      <c r="D46" s="9" t="n">
        <v>41575.7416918336</v>
      </c>
      <c r="E46" s="10" t="n">
        <v>-7.83625670259244</v>
      </c>
    </row>
    <row r="47">
      <c r="A47" s="7"/>
      <c r="B47" s="7" t="n">
        <v>2019</v>
      </c>
      <c r="C47" s="7" t="s">
        <v>22</v>
      </c>
      <c r="D47" s="9" t="n">
        <v>44776.2601625582</v>
      </c>
      <c r="E47" s="10" t="n">
        <v>0.47623958379821</v>
      </c>
    </row>
    <row r="48">
      <c r="A48" s="7"/>
      <c r="B48" s="7" t="n">
        <v>2020</v>
      </c>
      <c r="C48" s="7" t="s">
        <v>23</v>
      </c>
      <c r="D48" s="9" t="n">
        <v>49449.3616497766</v>
      </c>
      <c r="E48" s="10" t="n">
        <v>-2.92243739430957</v>
      </c>
    </row>
    <row r="49">
      <c r="A49" s="7"/>
      <c r="B49" s="7" t="n">
        <v>2020</v>
      </c>
      <c r="C49" s="7" t="s">
        <v>24</v>
      </c>
      <c r="D49" s="9" t="n">
        <v>51065.1487004049</v>
      </c>
      <c r="E49" s="10" t="n">
        <v>-6.03166230396136</v>
      </c>
    </row>
    <row r="50">
      <c r="A50" s="7"/>
      <c r="B50" s="7" t="n">
        <v>2020</v>
      </c>
      <c r="C50" s="7" t="s">
        <v>25</v>
      </c>
      <c r="D50" s="9" t="n">
        <v>39334.3184422134</v>
      </c>
      <c r="E50" s="10" t="n">
        <v>-6.583473647835</v>
      </c>
    </row>
    <row r="51">
      <c r="A51" s="7"/>
      <c r="B51" s="7" t="n">
        <v>2020</v>
      </c>
      <c r="C51" s="7" t="s">
        <v>26</v>
      </c>
      <c r="D51" s="9" t="n">
        <v>31982.8360413589</v>
      </c>
      <c r="E51" s="10" t="n">
        <v>-22.7950746146534</v>
      </c>
    </row>
    <row r="52">
      <c r="A52" s="7"/>
      <c r="B52" s="7" t="n">
        <v>2020</v>
      </c>
      <c r="C52" s="7" t="s">
        <v>27</v>
      </c>
      <c r="D52" s="9" t="n">
        <v>26908.2627860364</v>
      </c>
      <c r="E52" s="10" t="n">
        <v>-32.6697186649247</v>
      </c>
    </row>
    <row r="53">
      <c r="A53" s="7"/>
      <c r="B53" s="7" t="n">
        <v>2020</v>
      </c>
      <c r="C53" s="7" t="s">
        <v>28</v>
      </c>
      <c r="D53" s="9" t="n">
        <v>31043.9643968516</v>
      </c>
      <c r="E53" s="10" t="n">
        <v>-28.1622027697377</v>
      </c>
    </row>
    <row r="54">
      <c r="A54" s="7"/>
      <c r="B54" s="7" t="n">
        <v>2020</v>
      </c>
      <c r="C54" s="7" t="s">
        <v>17</v>
      </c>
      <c r="D54" s="9" t="n">
        <v>28390.9755642832</v>
      </c>
      <c r="E54" s="10" t="n">
        <v>-40.9924316161828</v>
      </c>
    </row>
    <row r="55">
      <c r="A55" s="7"/>
      <c r="B55" s="7" t="n">
        <v>2020</v>
      </c>
      <c r="C55" s="7" t="s">
        <v>18</v>
      </c>
      <c r="D55" s="9" t="n">
        <v>28775.2382098614</v>
      </c>
      <c r="E55" s="10" t="n">
        <v>-27.979245734789</v>
      </c>
    </row>
    <row r="56">
      <c r="A56" s="7"/>
      <c r="B56" s="7" t="n">
        <v>2020</v>
      </c>
      <c r="C56" s="7" t="s">
        <v>19</v>
      </c>
      <c r="D56" s="9" t="n">
        <v>29979.7603437995</v>
      </c>
      <c r="E56" s="10" t="n">
        <v>-27.9265847252691</v>
      </c>
    </row>
    <row r="57">
      <c r="A57" s="7"/>
      <c r="B57" s="7" t="n">
        <v>2020</v>
      </c>
      <c r="C57" s="7" t="s">
        <v>20</v>
      </c>
      <c r="D57" s="9" t="n">
        <v>37890.0990638679</v>
      </c>
      <c r="E57" s="10" t="n">
        <v>-12.1269613401764</v>
      </c>
    </row>
    <row r="58">
      <c r="A58" s="7"/>
      <c r="B58" s="7" t="n">
        <v>2020</v>
      </c>
      <c r="C58" s="7" t="s">
        <v>21</v>
      </c>
      <c r="D58" s="9" t="n">
        <v>39738.7985922026</v>
      </c>
      <c r="E58" s="10" t="n">
        <v>-4.41830506175155</v>
      </c>
    </row>
    <row r="59">
      <c r="A59" s="7"/>
      <c r="B59" s="7" t="n">
        <v>2020</v>
      </c>
      <c r="C59" s="7" t="s">
        <v>22</v>
      </c>
      <c r="D59" s="9" t="n">
        <v>41692.2321223114</v>
      </c>
      <c r="E59" s="10" t="n">
        <v>-6.8876409710198</v>
      </c>
    </row>
    <row r="60">
      <c r="A60" s="7"/>
      <c r="B60" s="7" t="n">
        <v>2021</v>
      </c>
      <c r="C60" s="7" t="s">
        <v>23</v>
      </c>
      <c r="D60" s="9" t="n">
        <v>51666.6738100112</v>
      </c>
      <c r="E60" s="10" t="n">
        <v>4.48400562971607</v>
      </c>
    </row>
    <row r="61">
      <c r="A61" s="7"/>
      <c r="B61" s="7" t="n">
        <v>2021</v>
      </c>
      <c r="C61" s="7" t="s">
        <v>24</v>
      </c>
      <c r="D61" s="9" t="n">
        <v>55905.2898469134</v>
      </c>
      <c r="E61" s="10" t="n">
        <v>9.47836493124736</v>
      </c>
    </row>
    <row r="62">
      <c r="A62" s="7"/>
      <c r="B62" s="7" t="n">
        <v>2021</v>
      </c>
      <c r="C62" s="7" t="s">
        <v>25</v>
      </c>
      <c r="D62" s="9" t="n">
        <v>40871.5117463239</v>
      </c>
      <c r="E62" s="10" t="n">
        <v>3.90802069284326</v>
      </c>
    </row>
    <row r="63">
      <c r="A63" s="7"/>
      <c r="B63" s="7" t="n">
        <v>2021</v>
      </c>
      <c r="C63" s="7" t="s">
        <v>26</v>
      </c>
      <c r="D63" s="9" t="n">
        <v>32457.1108670354</v>
      </c>
      <c r="E63" s="10" t="n">
        <v>1.48290422107391</v>
      </c>
    </row>
    <row r="64">
      <c r="A64" s="7"/>
      <c r="B64" s="7" t="n">
        <v>2021</v>
      </c>
      <c r="C64" s="7" t="s">
        <v>27</v>
      </c>
      <c r="D64" s="9" t="n">
        <v>36803.1112535769</v>
      </c>
      <c r="E64" s="10" t="n">
        <v>36.772528000861</v>
      </c>
    </row>
    <row r="65">
      <c r="A65" s="7"/>
      <c r="B65" s="7" t="n">
        <v>2021</v>
      </c>
      <c r="C65" s="7" t="s">
        <v>28</v>
      </c>
      <c r="D65" s="9" t="n">
        <v>39326.2840954234</v>
      </c>
      <c r="E65" s="10" t="n">
        <v>26.6793235319258</v>
      </c>
    </row>
    <row r="66">
      <c r="A66" s="7"/>
      <c r="B66" s="7" t="n">
        <v>2021</v>
      </c>
      <c r="C66" s="7" t="s">
        <v>17</v>
      </c>
      <c r="D66" s="9" t="n">
        <v>42000.8139131581</v>
      </c>
      <c r="E66" s="10" t="n">
        <v>47.9371986286956</v>
      </c>
    </row>
    <row r="67">
      <c r="A67" s="7"/>
      <c r="B67" s="7" t="n">
        <v>2021</v>
      </c>
      <c r="C67" s="7" t="s">
        <v>18</v>
      </c>
      <c r="D67" s="9" t="n">
        <v>49881.6995863951</v>
      </c>
      <c r="E67" s="10" t="n">
        <v>73.3493888829055</v>
      </c>
    </row>
    <row r="68">
      <c r="A68" s="7"/>
      <c r="B68" s="7" t="n">
        <v>2021</v>
      </c>
      <c r="C68" s="7" t="s">
        <v>19</v>
      </c>
      <c r="D68" s="9" t="n">
        <v>47698.3157400997</v>
      </c>
      <c r="E68" s="10" t="n">
        <v>59.1017246072308</v>
      </c>
    </row>
    <row r="69">
      <c r="A69" s="7"/>
      <c r="B69" s="7" t="n">
        <v>2021</v>
      </c>
      <c r="C69" s="7" t="s">
        <v>20</v>
      </c>
      <c r="D69" s="9" t="n">
        <v>47929.0736227198</v>
      </c>
      <c r="E69" s="10" t="n">
        <v>26.4949810290285</v>
      </c>
    </row>
    <row r="70">
      <c r="A70" s="7"/>
      <c r="B70" s="7" t="n">
        <v>2021</v>
      </c>
      <c r="C70" s="7" t="s">
        <v>21</v>
      </c>
      <c r="D70" s="9" t="n">
        <v>49538.1709630679</v>
      </c>
      <c r="E70" s="10" t="n">
        <v>24.6594580561581</v>
      </c>
    </row>
    <row r="71">
      <c r="A71" s="7"/>
      <c r="B71" s="7" t="n">
        <v>2021</v>
      </c>
      <c r="C71" s="7" t="s">
        <v>22</v>
      </c>
      <c r="D71" s="9" t="n">
        <v>46289.1679479017</v>
      </c>
      <c r="E71" s="10" t="n">
        <v>11.0258808214067</v>
      </c>
    </row>
    <row r="72">
      <c r="A72" s="7"/>
      <c r="B72" s="7" t="n">
        <v>2022</v>
      </c>
      <c r="C72" s="7" t="s">
        <v>23</v>
      </c>
      <c r="D72" s="9" t="n">
        <v>60735.8928336448</v>
      </c>
      <c r="E72" s="10" t="n">
        <v>17.5533247156241</v>
      </c>
    </row>
    <row r="73">
      <c r="A73" s="7"/>
      <c r="B73" s="7" t="n">
        <v>2022</v>
      </c>
      <c r="C73" s="7" t="s">
        <v>24</v>
      </c>
      <c r="D73" s="9" t="n">
        <v>62770.6228332516</v>
      </c>
      <c r="E73" s="10" t="n">
        <v>12.280292267758</v>
      </c>
    </row>
    <row r="74">
      <c r="A74" s="7"/>
      <c r="B74" s="7" t="n">
        <v>2022</v>
      </c>
      <c r="C74" s="7" t="s">
        <v>25</v>
      </c>
      <c r="D74" s="9" t="n">
        <v>47898.1674039796</v>
      </c>
      <c r="E74" s="10" t="n">
        <v>17.1920620437723</v>
      </c>
    </row>
    <row r="75">
      <c r="A75" s="7"/>
      <c r="B75" s="7" t="n">
        <v>2022</v>
      </c>
      <c r="C75" s="7" t="s">
        <v>26</v>
      </c>
      <c r="D75" s="9" t="n">
        <v>50580.3934177435</v>
      </c>
      <c r="E75" s="10" t="n">
        <v>55.8376333154</v>
      </c>
    </row>
    <row r="76">
      <c r="A76" s="7"/>
      <c r="B76" s="7" t="n">
        <v>2022</v>
      </c>
      <c r="C76" s="7" t="s">
        <v>27</v>
      </c>
      <c r="D76" s="9" t="n">
        <v>51665.6015405561</v>
      </c>
      <c r="E76" s="10" t="n">
        <v>40.3837876221257</v>
      </c>
    </row>
    <row r="77">
      <c r="A77" s="7"/>
      <c r="B77" s="7" t="n">
        <v>2022</v>
      </c>
      <c r="C77" s="7" t="s">
        <v>28</v>
      </c>
      <c r="D77" s="9" t="n">
        <v>50837.7739414865</v>
      </c>
      <c r="E77" s="10" t="n">
        <v>29.2717456297954</v>
      </c>
    </row>
    <row r="78">
      <c r="A78" s="7"/>
      <c r="B78" s="7" t="n">
        <v>2022</v>
      </c>
      <c r="C78" s="7" t="s">
        <v>17</v>
      </c>
      <c r="D78" s="9" t="n">
        <v>55994.4513093891</v>
      </c>
      <c r="E78" s="10" t="n">
        <v>33.3175386200006</v>
      </c>
    </row>
    <row r="79">
      <c r="A79" s="7"/>
      <c r="B79" s="7" t="n">
        <v>2022</v>
      </c>
      <c r="C79" s="7" t="s">
        <v>18</v>
      </c>
      <c r="D79" s="9" t="n">
        <v>53274.2624697597</v>
      </c>
      <c r="E79" s="10" t="n">
        <v>6.80121750360316</v>
      </c>
    </row>
    <row r="80">
      <c r="A80" s="7"/>
      <c r="B80" s="7" t="n">
        <v>2022</v>
      </c>
      <c r="C80" s="7" t="s">
        <v>19</v>
      </c>
      <c r="D80" s="9" t="n">
        <v>53057.2423187145</v>
      </c>
      <c r="E80" s="10" t="n">
        <v>11.2350436183422</v>
      </c>
    </row>
    <row r="81">
      <c r="A81" s="7"/>
      <c r="B81" s="7" t="n">
        <v>2022</v>
      </c>
      <c r="C81" s="7" t="s">
        <v>20</v>
      </c>
      <c r="D81" s="9" t="n">
        <v>53028.2123032453</v>
      </c>
      <c r="E81" s="10" t="n">
        <v>10.6389260110974</v>
      </c>
    </row>
    <row r="82">
      <c r="A82" s="7"/>
      <c r="B82" s="7" t="n">
        <v>2022</v>
      </c>
      <c r="C82" s="7" t="s">
        <v>21</v>
      </c>
      <c r="D82" s="9" t="n">
        <v>51756.6051231903</v>
      </c>
      <c r="E82" s="10" t="n">
        <v>4.47823187048286</v>
      </c>
    </row>
    <row r="83">
      <c r="A83" s="7"/>
      <c r="B83" s="7" t="n">
        <v>2022</v>
      </c>
      <c r="C83" s="7" t="s">
        <v>22</v>
      </c>
      <c r="D83" s="9" t="n">
        <v>51966.6958001408</v>
      </c>
      <c r="E83" s="10" t="n">
        <v>12.2653486850944</v>
      </c>
    </row>
    <row r="84">
      <c r="A84" s="7"/>
      <c r="B84" s="7" t="n">
        <v>2023</v>
      </c>
      <c r="C84" s="7" t="s">
        <v>23</v>
      </c>
      <c r="D84" s="9" t="n">
        <v>65503.8937577398</v>
      </c>
      <c r="E84" s="10" t="n">
        <v>7.85038418247106</v>
      </c>
    </row>
    <row r="85">
      <c r="A85" s="7"/>
      <c r="B85" s="7" t="n">
        <v>2023</v>
      </c>
      <c r="C85" s="7" t="s">
        <v>24</v>
      </c>
      <c r="D85" s="9" t="n">
        <v>65492.996432176</v>
      </c>
      <c r="E85" s="10" t="n">
        <v>4.33701861801858</v>
      </c>
    </row>
    <row r="86">
      <c r="A86" s="7"/>
      <c r="B86" s="7" t="n">
        <v>2023</v>
      </c>
      <c r="C86" s="7" t="s">
        <v>25</v>
      </c>
      <c r="D86" s="9" t="n">
        <v>58913.2078864138</v>
      </c>
      <c r="E86" s="10" t="n">
        <v>22.996788978442</v>
      </c>
    </row>
    <row r="87">
      <c r="A87" s="7"/>
      <c r="B87" s="7" t="n">
        <v>2023</v>
      </c>
      <c r="C87" s="7" t="s">
        <v>26</v>
      </c>
      <c r="D87" s="9" t="n">
        <v>59832.2033043384</v>
      </c>
      <c r="E87" s="10" t="n">
        <v>18.291296807805</v>
      </c>
    </row>
    <row r="88">
      <c r="A88" s="7"/>
      <c r="B88" s="7" t="n">
        <v>2023</v>
      </c>
      <c r="C88" s="7" t="s">
        <v>27</v>
      </c>
      <c r="D88" s="9" t="n">
        <v>52293.096749811</v>
      </c>
      <c r="E88" s="10" t="n">
        <v>1.2145318946154</v>
      </c>
    </row>
    <row r="89">
      <c r="A89" s="7"/>
      <c r="B89" s="7" t="n">
        <v>2023</v>
      </c>
      <c r="C89" s="7" t="s">
        <v>28</v>
      </c>
      <c r="D89" s="9" t="n">
        <v>58281.8318441978</v>
      </c>
      <c r="E89" s="10" t="n">
        <v>14.6427691961481</v>
      </c>
    </row>
    <row r="90">
      <c r="A90" s="7"/>
      <c r="B90" s="7" t="n">
        <v>2023</v>
      </c>
      <c r="C90" s="7" t="s">
        <v>17</v>
      </c>
      <c r="D90" s="9" t="n">
        <v>59188.2324794293</v>
      </c>
      <c r="E90" s="10" t="n">
        <v>5.70374580937207</v>
      </c>
    </row>
    <row r="91">
      <c r="A91" s="7"/>
      <c r="B91" s="7" t="n">
        <v>2023</v>
      </c>
      <c r="C91" s="7" t="s">
        <v>18</v>
      </c>
      <c r="D91" s="9" t="n">
        <v>53233.9296223715</v>
      </c>
      <c r="E91" s="10" t="n">
        <v>-0.0757079413555628</v>
      </c>
    </row>
    <row r="92">
      <c r="A92" s="7"/>
      <c r="B92" s="7" t="n">
        <v>2023</v>
      </c>
      <c r="C92" s="7" t="s">
        <v>19</v>
      </c>
      <c r="D92" s="9" t="n">
        <v>52843.9993919321</v>
      </c>
      <c r="E92" s="10" t="n">
        <v>-0.401911063340865</v>
      </c>
    </row>
    <row r="93">
      <c r="A93" s="7"/>
      <c r="B93" s="7" t="n">
        <v>2023</v>
      </c>
      <c r="C93" s="7" t="s">
        <v>20</v>
      </c>
      <c r="D93" s="9" t="n">
        <v>57728.3250286237</v>
      </c>
      <c r="E93" s="10" t="n">
        <v>8.86341915224385</v>
      </c>
    </row>
    <row r="94">
      <c r="A94" s="7"/>
      <c r="B94" s="7" t="n">
        <v>2023</v>
      </c>
      <c r="C94" s="7" t="s">
        <v>21</v>
      </c>
      <c r="D94" s="9" t="n">
        <v>61030.4407498173</v>
      </c>
      <c r="E94" s="10" t="n">
        <v>17.9181683276047</v>
      </c>
    </row>
    <row r="95">
      <c r="A95" s="7"/>
      <c r="B95" s="7" t="n">
        <v>2023</v>
      </c>
      <c r="C95" s="7" t="s">
        <v>22</v>
      </c>
      <c r="D95" s="9" t="n">
        <v>58622.7381079412</v>
      </c>
      <c r="E95" s="10" t="n">
        <v>12.8082846240579</v>
      </c>
    </row>
    <row r="96">
      <c r="A96" s="7"/>
      <c r="B96" s="7" t="n">
        <v>2024</v>
      </c>
      <c r="C96" s="7" t="s">
        <v>23</v>
      </c>
      <c r="D96" s="9" t="n">
        <v>70372.5878425747</v>
      </c>
      <c r="E96" s="10" t="n">
        <v>7.43267889209955</v>
      </c>
    </row>
    <row r="97">
      <c r="A97" s="7"/>
      <c r="B97" s="7" t="n">
        <v>2024</v>
      </c>
      <c r="C97" s="7" t="s">
        <v>24</v>
      </c>
      <c r="D97" s="9" t="n">
        <v>65787.7155954066</v>
      </c>
      <c r="E97" s="10" t="n">
        <v>0.450001037188508</v>
      </c>
    </row>
    <row r="98">
      <c r="A98" s="7"/>
      <c r="B98" s="7" t="n">
        <v>2024</v>
      </c>
      <c r="C98" s="7" t="s">
        <v>25</v>
      </c>
      <c r="D98" s="9" t="n">
        <v>61265.5896941587</v>
      </c>
      <c r="E98" s="10" t="n">
        <v>3.99296166706864</v>
      </c>
    </row>
    <row r="99">
      <c r="A99" s="7"/>
      <c r="B99" s="7" t="n">
        <v>2024</v>
      </c>
      <c r="C99" s="7" t="s">
        <v>26</v>
      </c>
      <c r="D99" s="9" t="n">
        <v>59086.5071607824</v>
      </c>
      <c r="E99" s="10" t="n">
        <v>-1.24631235751577</v>
      </c>
    </row>
    <row r="100">
      <c r="A100" s="7"/>
      <c r="B100" s="7" t="n">
        <v>2024</v>
      </c>
      <c r="C100" s="7" t="s">
        <v>27</v>
      </c>
      <c r="D100" s="9" t="n">
        <v>59811.4291385018</v>
      </c>
      <c r="E100" s="10" t="n">
        <v>14.3772942433706</v>
      </c>
    </row>
    <row r="101">
      <c r="A101" s="7"/>
      <c r="B101" s="7" t="n">
        <v>2024</v>
      </c>
      <c r="C101" s="7" t="s">
        <v>28</v>
      </c>
      <c r="D101" s="9" t="n">
        <v>61545.1044216333</v>
      </c>
      <c r="E101" s="10" t="n">
        <v>5.5991249316923</v>
      </c>
    </row>
    <row r="102">
      <c r="A102" s="7"/>
      <c r="B102" s="7" t="n">
        <v>2024</v>
      </c>
      <c r="C102" s="7" t="s">
        <v>17</v>
      </c>
      <c r="D102" s="9" t="n">
        <v>59157.771601964</v>
      </c>
      <c r="E102" s="10" t="n">
        <v>-0.0514644147818766</v>
      </c>
    </row>
    <row r="103">
      <c r="A103" s="7"/>
      <c r="B103" s="7" t="n">
        <v>2024</v>
      </c>
      <c r="C103" s="7" t="s">
        <v>18</v>
      </c>
      <c r="D103" s="9" t="n">
        <v>56951.5282140058</v>
      </c>
      <c r="E103" s="10" t="n">
        <v>6.98351336827101</v>
      </c>
    </row>
    <row r="104">
      <c r="A104" s="7"/>
      <c r="B104" s="7" t="n">
        <v>2024</v>
      </c>
      <c r="C104" s="7" t="s">
        <v>19</v>
      </c>
      <c r="D104" s="9" t="n">
        <v>62036.9576574473</v>
      </c>
      <c r="E104" s="10" t="n">
        <v>17.3964089987458</v>
      </c>
    </row>
    <row r="105">
      <c r="A105" s="7"/>
      <c r="B105" s="7" t="n">
        <v>2024</v>
      </c>
      <c r="C105" s="7" t="s">
        <v>20</v>
      </c>
      <c r="D105" s="9" t="n">
        <v>61288.815088858</v>
      </c>
      <c r="E105" s="10" t="n">
        <v>6.1676656276948</v>
      </c>
    </row>
    <row r="106">
      <c r="A106" s="7"/>
      <c r="B106" s="7" t="n">
        <v>2024</v>
      </c>
      <c r="C106" s="7" t="s">
        <v>21</v>
      </c>
      <c r="D106" s="9" t="n">
        <v>64007.0385507446</v>
      </c>
      <c r="E106" s="10" t="n">
        <v>4.87723464611598</v>
      </c>
    </row>
    <row r="107">
      <c r="A107" s="7"/>
      <c r="B107" s="7" t="n">
        <v>2024</v>
      </c>
      <c r="C107" s="7" t="s">
        <v>22</v>
      </c>
      <c r="D107" s="9" t="n">
        <v>68372.3381173769</v>
      </c>
      <c r="E107" s="10" t="n">
        <v>16.6310894443108</v>
      </c>
    </row>
    <row r="108">
      <c r="A108" s="7"/>
      <c r="B108" s="7" t="n">
        <v>2025</v>
      </c>
      <c r="C108" s="7" t="s">
        <v>23</v>
      </c>
      <c r="D108" s="9" t="n">
        <v>76533.8319795292</v>
      </c>
      <c r="E108" s="10" t="n">
        <v>8.75517630634446</v>
      </c>
    </row>
    <row r="109">
      <c r="A109" s="7"/>
      <c r="B109" s="7" t="n">
        <v>2025</v>
      </c>
      <c r="C109" s="7" t="s">
        <v>24</v>
      </c>
      <c r="D109" s="9" t="n">
        <v>82121.3453102233</v>
      </c>
      <c r="E109" s="10" t="n">
        <v>24.8277806380576</v>
      </c>
    </row>
    <row r="110">
      <c r="A110" s="7"/>
      <c r="B110" s="7" t="n">
        <v>2025</v>
      </c>
      <c r="C110" s="7" t="s">
        <v>25</v>
      </c>
      <c r="D110" s="9" t="n">
        <v>65276.2806249663</v>
      </c>
      <c r="E110" s="10" t="n">
        <v>6.54640059914413</v>
      </c>
    </row>
    <row r="111">
      <c r="A111" s="7"/>
      <c r="B111" s="7" t="n">
        <v>2025</v>
      </c>
      <c r="C111" s="7" t="s">
        <v>26</v>
      </c>
      <c r="D111" s="9" t="n">
        <v>62813.1757993957</v>
      </c>
      <c r="E111" s="10" t="n">
        <v>6.30713984915785</v>
      </c>
    </row>
    <row r="112">
      <c r="A112" s="7"/>
      <c r="B112" s="7" t="n">
        <v>2025</v>
      </c>
      <c r="C112" s="7" t="s">
        <v>27</v>
      </c>
      <c r="D112" s="9" t="n">
        <v>61654.1114704176</v>
      </c>
      <c r="E112" s="10" t="n">
        <v>3.0808197671532</v>
      </c>
    </row>
    <row r="113">
      <c r="A113" s="7"/>
      <c r="B113" s="7" t="n">
        <v>2025</v>
      </c>
      <c r="C113" s="7" t="s">
        <v>28</v>
      </c>
      <c r="D113" s="9" t="n">
        <v>65744.8298055715</v>
      </c>
      <c r="E113" s="10" t="n">
        <v>6.82381713932383</v>
      </c>
    </row>
    <row r="114">
      <c r="A114" s="7"/>
      <c r="B114" s="7" t="n">
        <v>2025</v>
      </c>
      <c r="C114" s="7" t="s">
        <v>17</v>
      </c>
      <c r="D114" s="9" t="n">
        <v>65830.0916005721</v>
      </c>
      <c r="E114" s="10" t="n">
        <v>11.2788562143652</v>
      </c>
    </row>
    <row r="115">
      <c r="A115" s="7"/>
      <c r="B115" s="7" t="n">
        <v>2025</v>
      </c>
      <c r="C115" s="7" t="s">
        <v>18</v>
      </c>
      <c r="D115" s="9" t="n">
        <v>65813.7902323525</v>
      </c>
      <c r="E115" s="10" t="n">
        <v>15.5610609517713</v>
      </c>
    </row>
    <row r="116">
      <c r="A116" s="7"/>
      <c r="B116" s="7" t="n">
        <v>2025</v>
      </c>
      <c r="C116" s="7" t="s">
        <v>19</v>
      </c>
      <c r="D116" s="9" t="n">
        <v>67931.8202764015</v>
      </c>
      <c r="E116" s="10" t="n">
        <v>9.50217876818551</v>
      </c>
    </row>
    <row r="117">
      <c r="A117" s="7"/>
      <c r="B117" s="7" t="n">
        <v>2025</v>
      </c>
      <c r="C117" s="7" t="s">
        <v>20</v>
      </c>
      <c r="D117" s="9" t="n">
        <v>67151.0947510395</v>
      </c>
      <c r="E117" s="10" t="n">
        <v>9.56500734054355</v>
      </c>
    </row>
    <row r="118">
      <c r="A118" s="7"/>
      <c r="B118" s="7" t="n">
        <v>2025</v>
      </c>
      <c r="C118" s="7" t="s">
        <v>21</v>
      </c>
      <c r="D118" s="9" t="n">
        <v>64963.2165014642</v>
      </c>
      <c r="E118" s="10" t="n">
        <v>1.49386375681408</v>
      </c>
    </row>
    <row r="119">
      <c r="A119" s="7"/>
      <c r="B119" s="7" t="n">
        <v>2025</v>
      </c>
      <c r="C119" s="7" t="s">
        <v>22</v>
      </c>
      <c r="D119" s="9" t="n">
        <v>68686.0718978342</v>
      </c>
      <c r="E119" s="10" t="n">
        <v>0.458860687078944</v>
      </c>
    </row>
    <row r="120">
      <c r="A120" s="7"/>
      <c r="B120" s="7" t="n">
        <v>2026</v>
      </c>
      <c r="C120" s="7" t="s">
        <v>23</v>
      </c>
      <c r="D120" s="9" t="n">
        <v>75756.5095842955</v>
      </c>
      <c r="E120" s="10" t="n">
        <v>-1.01565853313296</v>
      </c>
    </row>
    <row r="121">
      <c r="A121" s="7"/>
      <c r="B121" s="7" t="n">
        <v>2026</v>
      </c>
      <c r="C121" s="7" t="s">
        <v>24</v>
      </c>
      <c r="D121" s="9" t="n">
        <v>78494.6832463515</v>
      </c>
      <c r="E121" s="10" t="n">
        <v>-4.41622339499147</v>
      </c>
    </row>
    <row r="122">
      <c r="A122" s="7"/>
      <c r="B122" s="7" t="n">
        <v>2026</v>
      </c>
      <c r="C122" s="7" t="s">
        <v>25</v>
      </c>
      <c r="D122" s="9" t="n">
        <v>64536.4281629917</v>
      </c>
      <c r="E122" s="10" t="n">
        <v>-1.13341700061819</v>
      </c>
    </row>
    <row r="123">
      <c r="A123" s="7"/>
      <c r="B123" s="7" t="n">
        <v>2026</v>
      </c>
      <c r="C123" s="7" t="s">
        <v>26</v>
      </c>
      <c r="D123" s="9" t="n">
        <v>64184.5047238518</v>
      </c>
      <c r="E123" s="10" t="n">
        <v>2.18318673909395</v>
      </c>
    </row>
    <row r="124">
      <c r="A124" s="7"/>
      <c r="B124" s="7" t="n">
        <v>2026</v>
      </c>
      <c r="C124" s="7" t="s">
        <v>27</v>
      </c>
      <c r="D124" s="9" t="n">
        <v>64136.8480051239</v>
      </c>
      <c r="E124" s="10" t="n">
        <v>4.02687910910451</v>
      </c>
    </row>
    <row r="125">
      <c r="A125" s="7"/>
      <c r="B125" s="7" t="n">
        <v>2026</v>
      </c>
      <c r="C125" s="7" t="s">
        <v>28</v>
      </c>
      <c r="D125" s="9" t="n">
        <v>67909.9566643828</v>
      </c>
      <c r="E125" s="10" t="n">
        <v>3.29322756666088</v>
      </c>
    </row>
    <row r="126">
      <c r="A126" s="13"/>
      <c r="B126" s="13"/>
      <c r="C126" s="13"/>
      <c r="D126" s="13"/>
      <c r="E126" s="13"/>
    </row>
    <row r="127">
      <c r="A127" s="7"/>
      <c r="B127" s="11" t="s">
        <v>29</v>
      </c>
      <c r="C127" s="7"/>
      <c r="D127" s="9"/>
      <c r="E127" s="10"/>
    </row>
    <row r="128">
      <c r="B128" s="12" t="s">
        <v>52</v>
      </c>
    </row>
    <row r="129">
      <c r="B129" s="12" t="s">
        <v>30</v>
      </c>
    </row>
    <row r="130">
      <c r="B130" s="12" t="s">
        <v>31</v>
      </c>
    </row>
    <row r="131">
      <c r="B131" s="12" t="s">
        <v>32</v>
      </c>
    </row>
    <row r="132">
      <c r="B132" s="12" t="s">
        <v>33</v>
      </c>
    </row>
    <row r="133">
      <c r="B133" s="12" t="s">
        <v>34</v>
      </c>
    </row>
    <row r="134">
      <c r="B134" s="12" t="s">
        <v>35</v>
      </c>
    </row>
    <row r="135">
      <c r="B135" s="12" t="s">
        <v>36</v>
      </c>
    </row>
    <row r="136">
      <c r="B136" t="s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Tabulado EMAT</dc:creator>
  <cp:lastModifiedBy>Tabulado EMAT</cp:lastModifiedBy>
  <dcterms:created xsi:type="dcterms:W3CDTF">2026-07-31T16:00:28Z</dcterms:created>
</coreProperties>
</file>