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INDICE" sheetId="1" state="visible" r:id="rId1"/>
    <sheet name="1" sheetId="2" state="visible" r:id="rId2"/>
    <sheet name="2" sheetId="3" state="visible" r:id="rId3"/>
    <sheet name="3" sheetId="4" state="visible" r:id="rId4"/>
    <sheet name="4" sheetId="5" state="visible" r:id="rId5"/>
  </sheets>
</workbook>
</file>

<file path=xl/sharedStrings.xml><?xml version="1.0" encoding="utf-8"?>
<sst xmlns="http://schemas.openxmlformats.org/spreadsheetml/2006/main" count="64" uniqueCount="64">
  <si>
    <t xml:space="preserve">INSTITUTO NACIONAL DE ESTADÍSTICAS</t>
  </si>
  <si>
    <t xml:space="preserve">DIRECCIÓN REGIONAL DE COQUIMBO</t>
  </si>
  <si>
    <t xml:space="preserve"/>
  </si>
  <si>
    <t xml:space="preserve">Series Mensuales</t>
  </si>
  <si>
    <t xml:space="preserve">Enero 2018 a Agosto 2026</t>
  </si>
  <si>
    <t xml:space="preserve">EXPORTACIONES REGIÓN DE COQUIMBO</t>
  </si>
  <si>
    <t xml:space="preserve">CUADROS ESTADÍSTICOS</t>
  </si>
  <si>
    <t xml:space="preserve">1.- EXPORTACIONES EN MILLONES DE DÓLARES</t>
  </si>
  <si>
    <t xml:space="preserve">2.- EXPORTACIONES EN MILLONES DE DÓLARES SEGÚN SECTOR</t>
  </si>
  <si>
    <t xml:space="preserve">3.- EXPORTACIONES EN MILLONES DE DÓLARES SEGÚN PRINCIPALES ACTIVIDADES ECONÓMICAS</t>
  </si>
  <si>
    <t xml:space="preserve">4.- EXPORTACIONES EN MILLONES DE DÓLARES SEGÚN CONTINENTE</t>
  </si>
  <si>
    <t xml:space="preserve">Notas</t>
  </si>
  <si>
    <t xml:space="preserve">a) Los tabulados se presentan en Millones de dólares FOB (Free on board - Libre a bordo).</t>
  </si>
  <si>
    <t xml:space="preserve">b) Las cifras en la tabla han sido aproximadas al primer decimal. Los valores con “-” indican que no se registraron exportaciones.</t>
  </si>
  <si>
    <t xml:space="preserve">Cuadro 1</t>
  </si>
  <si>
    <t xml:space="preserve">EXPORTACIONES EN MILLONES DE DÓLARES /P</t>
  </si>
  <si>
    <t xml:space="preserve">Series mensuales</t>
  </si>
  <si>
    <t xml:space="preserve">Región de Coquimbo</t>
  </si>
  <si>
    <t xml:space="preserve">Año</t>
  </si>
  <si>
    <t xml:space="preserve">Mes</t>
  </si>
  <si>
    <t xml:space="preserve">Exportaciones MMUS$</t>
  </si>
  <si>
    <t xml:space="preserve">Variación en 12 meses (%)</t>
  </si>
  <si>
    <t xml:space="preserve">Variación acumulada (%)</t>
  </si>
  <si>
    <t xml:space="preserve">enero</t>
  </si>
  <si>
    <t xml:space="preserve">febrero</t>
  </si>
  <si>
    <t xml:space="preserve">marzo</t>
  </si>
  <si>
    <t xml:space="preserve">abril</t>
  </si>
  <si>
    <t xml:space="preserve">mayo</t>
  </si>
  <si>
    <t xml:space="preserve">junio</t>
  </si>
  <si>
    <t xml:space="preserve">julio</t>
  </si>
  <si>
    <t xml:space="preserve">agosto</t>
  </si>
  <si>
    <t xml:space="preserve">septiembre</t>
  </si>
  <si>
    <t xml:space="preserve">octubre</t>
  </si>
  <si>
    <t xml:space="preserve">noviembre</t>
  </si>
  <si>
    <t xml:space="preserve">diciembre</t>
  </si>
  <si>
    <t xml:space="preserve">Fuente: Elaboración propia en base a información del Servicio Nacional de Aduanas, ajustado por el Proyecto Canasta Regional cuyo objetivo es identificar el origen regional de la exportación.</t>
  </si>
  <si>
    <t xml:space="preserve">/P: Cifras provisionales año 2026.</t>
  </si>
  <si>
    <t xml:space="preserve">Cuadro 2</t>
  </si>
  <si>
    <t xml:space="preserve">EXPORTACIONES EN MILLONES DE DÓLARES SEGÚN SECTOR /P/1</t>
  </si>
  <si>
    <t xml:space="preserve">Minería</t>
  </si>
  <si>
    <t xml:space="preserve">Silvoagropecuario</t>
  </si>
  <si>
    <t xml:space="preserve">Industria</t>
  </si>
  <si>
    <t xml:space="preserve">Pesca</t>
  </si>
  <si>
    <t xml:space="preserve">Resto de Exportaciones</t>
  </si>
  <si>
    <t xml:space="preserve">/1: Las exportaciones registradas en estas categorías corresponden al arancel aduanero vigente del año en que fueron publicadas considerando las rectificaciones respectivas. Para más información, ver tablas de correlación en el siguiente enlace:</t>
  </si>
  <si>
    <t xml:space="preserve">Cuadro 3</t>
  </si>
  <si>
    <t xml:space="preserve">EXPORTACIONES EN MILLONES DE DÓLARES SEGÚN PRINCIPALES ACTIVIDADES ECONÓMICAS /P/1</t>
  </si>
  <si>
    <t xml:space="preserve">Cobre y Hierro</t>
  </si>
  <si>
    <t xml:space="preserve">Resto Minería</t>
  </si>
  <si>
    <t xml:space="preserve">Fruticultura</t>
  </si>
  <si>
    <t xml:space="preserve">Resto Silvoagropecuario</t>
  </si>
  <si>
    <t xml:space="preserve">Alimentos</t>
  </si>
  <si>
    <t xml:space="preserve">Resto Industria</t>
  </si>
  <si>
    <t xml:space="preserve">Pesca Extractiva</t>
  </si>
  <si>
    <t xml:space="preserve">Resto de las Exportaciones</t>
  </si>
  <si>
    <t xml:space="preserve">Cuadro 4</t>
  </si>
  <si>
    <t xml:space="preserve">EXPORTACIONES EN MILLONES DE DÓLARES SEGÚN CONTINENTE /P</t>
  </si>
  <si>
    <t xml:space="preserve">Asia</t>
  </si>
  <si>
    <t xml:space="preserve">Europa</t>
  </si>
  <si>
    <t xml:space="preserve">América del Norte</t>
  </si>
  <si>
    <t xml:space="preserve">América del Sur</t>
  </si>
  <si>
    <t xml:space="preserve">América Central y El Caribe</t>
  </si>
  <si>
    <t xml:space="preserve">África, Oceanía y Otros/1</t>
  </si>
  <si>
    <t xml:space="preserve">/1: Otros incluye Rancho de Naves; Territorio Británico, Holandés y Francés en América; y Otros países o territorios.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</si>
</sst>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6" formatCode="#,##0.0"/>
  </numFmts>
  <fonts count="8">
    <font>
      <sz val="11"/>
      <color rgb="FF000000"/>
      <name val="Calibri"/>
      <family val="2"/>
      <scheme val="minor"/>
    </font>
    <font>
      <sz val="11"/>
      <color rgb="FF000000"/>
      <name val="Calibri"/>
      <b/>
    </font>
    <font>
      <sz val="9"/>
      <color rgb="FF000000"/>
      <name val="Calibri"/>
    </font>
    <font>
      <sz val="11"/>
      <color theme="10"/>
      <name val="Calibri"/>
      <u val="single"/>
    </font>
    <font>
      <sz val="11"/>
      <color rgb="FF000000"/>
      <name val="Calibri"/>
    </font>
    <font>
      <sz val="10"/>
      <color rgb="FF000000"/>
      <name val="Calibri"/>
      <b/>
    </font>
    <font>
      <sz val="8"/>
      <color rgb="FF000000"/>
      <name val="Calibri"/>
    </font>
    <font>
      <sz val="8"/>
      <color rgb="FF0563C1"/>
      <name val="Calibri"/>
      <u val="single"/>
    </font>
  </fonts>
  <fills count="3">
    <fill>
      <patternFill patternType="none"/>
    </fill>
    <fill>
      <patternFill patternType="gray125"/>
    </fill>
    <fill>
      <patternFill patternType="solid">
        <fgColor rgb="FFFFFFFF"/>
      </patternFill>
    </fill>
  </fills>
  <borders count="2">
    <border>
      <left/>
      <right/>
      <top/>
      <bottom/>
      <diagonal/>
    </border>
    <border>
      <top style="thin">
        <color rgb="FF000000"/>
      </top>
      <bottom style="thin">
        <color rgb="FF000000"/>
      </bottom>
    </border>
  </borders>
  <cellStyleXfs count="1">
    <xf numFmtId="0" fontId="0" fillId="0" borderId="0"/>
  </cellStyleXfs>
  <cellXfs count="10">
    <xf numFmtId="0" fontId="0" fillId="0" borderId="0" xfId="0"/>
    <xf numFmtId="0" fontId="1" fillId="2" borderId="0" xfId="0" applyFont="1" applyFill="1"/>
    <xf numFmtId="0" fontId="2" fillId="2" borderId="0" xfId="0" applyFont="1" applyFill="1" applyAlignment="1">
      <alignment wrapText="1"/>
    </xf>
    <xf numFmtId="0" fontId="3" fillId="2" borderId="0" xfId="0" applyFont="1" applyFill="1"/>
    <xf numFmtId="0" fontId="4" fillId="2" borderId="0" xfId="0" applyFont="1" applyFill="1"/>
    <xf numFmtId="0" fontId="5" fillId="2" borderId="1" xfId="0" applyFont="1" applyFill="1" applyBorder="1" applyAlignment="1">
      <alignment horizontal="center" vertical="center" wrapText="1"/>
    </xf>
    <xf numFmtId="0" fontId="4" fillId="2" borderId="0" xfId="0" applyFont="1" applyFill="1" applyAlignment="1">
      <alignment horizontal="right"/>
    </xf>
    <xf numFmtId="166" fontId="4" fillId="2" borderId="0" xfId="0" applyFont="1" applyNumberFormat="1" applyFill="1"/>
    <xf numFmtId="0" fontId="6" fillId="2" borderId="0" xfId="0" applyFont="1" applyFill="1" applyAlignment="1">
      <alignment wrapText="1"/>
    </xf>
    <xf numFmtId="0" fontId="7" fillId="2" borderId="0" xfId="0" applyFont="1" applyFill="1" applyAlignment="1">
      <alignment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true"/>
  </sheetViews>
  <sheetFormatPr defaultRowHeight="15.0" baseColWidth="10"/>
  <cols>
    <col min="1" max="1" width="3.71" hidden="0" customWidth="1"/>
    <col min="2" max="2" width="95.71" hidden="0" customWidth="1"/>
  </cols>
  <sheetData>
    <row r="1">
      <c r="A1" s="4"/>
      <c r="B1" s="1" t="s">
        <v>0</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row>
    <row r="2">
      <c r="A2" s="4"/>
      <c r="B2" s="1" t="s">
        <v>1</v>
      </c>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row>
    <row r="3">
      <c r="A3" s="4"/>
      <c r="B3" s="4" t="s">
        <v>2</v>
      </c>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row>
    <row r="4">
      <c r="A4" s="4"/>
      <c r="B4" s="1" t="s">
        <v>3</v>
      </c>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row>
    <row r="5">
      <c r="A5" s="4"/>
      <c r="B5" s="1" t="s">
        <v>4</v>
      </c>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row>
    <row r="6">
      <c r="A6" s="4"/>
      <c r="B6" s="1" t="s">
        <v>5</v>
      </c>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row>
    <row r="7">
      <c r="A7" s="4"/>
      <c r="B7" s="4" t="s">
        <v>2</v>
      </c>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row>
    <row r="8">
      <c r="A8" s="4"/>
      <c r="B8" s="1" t="s">
        <v>6</v>
      </c>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row>
    <row r="9">
      <c r="A9" s="4"/>
      <c r="B9" s="4" t="s">
        <v>2</v>
      </c>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row>
    <row r="10">
      <c r="A10" s="4"/>
      <c r="B10" s="3" t="str">
        <f>=HYPERLINK("#'1'!A1", "1.- EXPORTACIONES EN MILLONES DE DÓLARES")</f>
      </c>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row>
    <row r="11">
      <c r="A11" s="4"/>
      <c r="B11" s="3" t="str">
        <f>=HYPERLINK("#'2'!A1", "2.- EXPORTACIONES EN MILLONES DE DÓLARES SEGÚN SECTOR")</f>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row>
    <row r="12">
      <c r="A12" s="4"/>
      <c r="B12" s="3" t="str">
        <f>=HYPERLINK("#'3'!A1", "3.- EXPORTACIONES EN MILLONES DE DÓLARES SEGÚN PRINCIPALES ACTIVIDADES ECONÓMICAS")</f>
      </c>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row>
    <row r="13">
      <c r="A13" s="4"/>
      <c r="B13" s="3" t="str">
        <f>=HYPERLINK("#'4'!A1", "4.- EXPORTACIONES EN MILLONES DE DÓLARES SEGÚN CONTINENTE")</f>
      </c>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row>
    <row r="14">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row>
    <row r="15">
      <c r="A15" s="4"/>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row>
    <row r="16">
      <c r="A16" s="4"/>
      <c r="B16" s="1" t="s">
        <v>11</v>
      </c>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row>
    <row r="17" ht="22" customHeight="1">
      <c r="A17" s="4"/>
      <c r="B17" s="2" t="s">
        <v>12</v>
      </c>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row>
    <row r="18" ht="30" customHeight="1">
      <c r="A18" s="4"/>
      <c r="B18" s="2" t="s">
        <v>13</v>
      </c>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row>
    <row r="19">
      <c r="A19" s="4"/>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row>
    <row r="20">
      <c r="A20" s="4"/>
      <c r="B20" s="4"/>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row>
    <row r="21">
      <c r="A21" s="4"/>
      <c r="B21" s="4"/>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row>
    <row r="22">
      <c r="A22" s="4"/>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row>
    <row r="23">
      <c r="A23" s="4"/>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row>
    <row r="24">
      <c r="A24" s="4"/>
      <c r="B24" s="4"/>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row>
    <row r="25">
      <c r="A25" s="4"/>
      <c r="B25" s="4"/>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row>
    <row r="26">
      <c r="A26" s="4"/>
      <c r="B26" s="4"/>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row>
    <row r="27">
      <c r="A27" s="4"/>
      <c r="B27" s="4"/>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row>
    <row r="28">
      <c r="A28" s="4"/>
      <c r="B28" s="4"/>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row>
    <row r="29">
      <c r="A29" s="4"/>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row>
    <row r="30">
      <c r="A30" s="4"/>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row>
    <row r="31">
      <c r="A31" s="4"/>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row>
    <row r="32">
      <c r="A32" s="4"/>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row>
    <row r="33">
      <c r="A33" s="4"/>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row>
    <row r="34">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row>
    <row r="35">
      <c r="A35" s="4"/>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row>
    <row r="36">
      <c r="A36" s="4"/>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row>
    <row r="37">
      <c r="A37" s="4"/>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row>
    <row r="38">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row>
    <row r="39">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row>
    <row r="40">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row>
    <row r="41">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row>
    <row r="42">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row>
    <row r="43">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row>
    <row r="44">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row>
    <row r="45">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row>
    <row r="46">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row>
    <row r="47">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row>
    <row r="48">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row>
    <row r="49">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row>
    <row r="50">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row>
    <row r="51">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row>
    <row r="52">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row>
    <row r="53">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row>
    <row r="54">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row>
    <row r="55">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row>
    <row r="56">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row>
    <row r="57">
      <c r="A57" s="4"/>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row>
    <row r="58">
      <c r="A58" s="4"/>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row>
    <row r="59">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row>
    <row r="60">
      <c r="A60" s="4"/>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row>
    <row r="61">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row>
    <row r="62">
      <c r="A62" s="4"/>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row>
    <row r="63">
      <c r="A63" s="4"/>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row>
    <row r="64">
      <c r="A64" s="4"/>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row>
    <row r="65">
      <c r="A65" s="4"/>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row>
    <row r="66">
      <c r="A66" s="4"/>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row>
    <row r="67">
      <c r="A67" s="4"/>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row>
    <row r="68">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row>
    <row r="69">
      <c r="A69" s="4"/>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row>
    <row r="70">
      <c r="A70" s="4"/>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row>
    <row r="71">
      <c r="A71" s="4"/>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row>
    <row r="72">
      <c r="A72" s="4"/>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row>
    <row r="73">
      <c r="A73" s="4"/>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row>
    <row r="74">
      <c r="A74" s="4"/>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row>
    <row r="75">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row>
    <row r="76">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row>
    <row r="77">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row>
    <row r="78">
      <c r="A78" s="4"/>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row>
    <row r="79">
      <c r="A79" s="4"/>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row>
    <row r="80">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row>
    <row r="81">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row>
    <row r="82">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row>
    <row r="83">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row>
    <row r="84">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row>
    <row r="85">
      <c r="A85" s="4"/>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row>
    <row r="86">
      <c r="A86" s="4"/>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row>
    <row r="87">
      <c r="A87" s="4"/>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row>
    <row r="88">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row>
    <row r="89">
      <c r="A89" s="4"/>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row>
    <row r="90">
      <c r="A90" s="4"/>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row>
    <row r="91">
      <c r="A91" s="4"/>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row>
    <row r="92">
      <c r="A92" s="4"/>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row>
    <row r="93">
      <c r="A93" s="4"/>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row>
    <row r="94">
      <c r="A94" s="4"/>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row>
    <row r="95">
      <c r="A95" s="4"/>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row>
    <row r="96">
      <c r="A96" s="4"/>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row>
    <row r="97">
      <c r="A97" s="4"/>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row>
    <row r="98">
      <c r="A98" s="4"/>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row>
    <row r="99">
      <c r="A99" s="4"/>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row>
    <row r="100">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row>
    <row r="10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row>
    <row r="102">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row>
    <row r="103">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row>
    <row r="104">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row>
    <row r="10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row>
    <row r="106">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row>
    <row r="107">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row>
    <row r="108">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row>
    <row r="109">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row>
    <row r="110">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row>
    <row r="11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row>
    <row r="112">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row>
    <row r="113">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row>
    <row r="114">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row>
    <row r="11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row>
    <row r="116">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row>
    <row r="117">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row>
    <row r="118">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row>
    <row r="119">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row>
    <row r="120">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row>
    <row r="12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row>
    <row r="122">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row>
    <row r="123">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row>
    <row r="124">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row>
    <row r="12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row>
    <row r="126">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row>
    <row r="127">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row>
    <row r="128">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row>
    <row r="129">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row>
    <row r="130">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row>
    <row r="13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row>
    <row r="132">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row>
    <row r="133">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row>
    <row r="134">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row>
    <row r="13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row>
    <row r="136">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row>
    <row r="137">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row>
    <row r="138">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row>
    <row r="139">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row>
    <row r="140">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row>
    <row r="14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row>
    <row r="142">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row>
    <row r="143">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row>
    <row r="144">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row>
    <row r="14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row>
    <row r="146">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row>
    <row r="147">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row>
    <row r="148">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row>
    <row r="149">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row>
    <row r="150">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row>
    <row r="15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row>
    <row r="15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row>
    <row r="15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row>
    <row r="154">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row>
    <row r="15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row>
    <row r="156">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row>
    <row r="157">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row>
    <row r="158">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row>
    <row r="159">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row>
    <row r="160">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row>
    <row r="16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row>
    <row r="16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row>
    <row r="16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row>
    <row r="164">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row>
    <row r="16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row>
    <row r="166">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row>
    <row r="167">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row>
    <row r="168">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row>
    <row r="169">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row>
    <row r="170">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row>
    <row r="17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row>
    <row r="172">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row>
    <row r="17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row>
    <row r="174">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row>
    <row r="17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row>
    <row r="176">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row>
    <row r="177">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row>
    <row r="178">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row>
    <row r="179">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row>
    <row r="180">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row>
    <row r="18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row>
    <row r="182">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row>
    <row r="18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row>
    <row r="184">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row>
    <row r="18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row>
    <row r="186">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row>
    <row r="187">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row>
    <row r="188">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row>
    <row r="189">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row>
    <row r="190">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row>
    <row r="19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row>
    <row r="192">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row>
    <row r="19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row>
    <row r="194">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row>
    <row r="19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row>
    <row r="196">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row>
    <row r="197">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row>
    <row r="198">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row>
    <row r="199">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row>
    <row r="200">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row>
  </sheetData>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sheetViews>
  <sheetFormatPr defaultRowHeight="15.0" baseColWidth="10"/>
  <cols>
    <col min="1" max="1" width="10.71" hidden="0" customWidth="1"/>
    <col min="2" max="2" width="24.71" hidden="0" customWidth="1"/>
    <col min="3" max="3" width="18.71" hidden="0" customWidth="1"/>
    <col min="4" max="4" width="18.71" hidden="0" customWidth="1"/>
    <col min="5" max="5" width="18.71" hidden="0" customWidth="1"/>
  </cols>
  <sheetData>
    <row r="1">
      <c r="A1" s="1" t="s">
        <v>14</v>
      </c>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row>
    <row r="2">
      <c r="A2" s="1" t="s">
        <v>15</v>
      </c>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row>
    <row r="3">
      <c r="A3" s="1" t="s">
        <v>16</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row>
    <row r="4">
      <c r="A4" s="1" t="s">
        <v>17</v>
      </c>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row>
    <row r="5">
      <c r="A5" s="1" t="s">
        <v>4</v>
      </c>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row>
    <row r="6">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row>
    <row r="7" ht="32" customHeight="1">
      <c r="A7" s="5" t="s">
        <v>18</v>
      </c>
      <c r="B7" s="5" t="s">
        <v>19</v>
      </c>
      <c r="C7" s="5" t="s">
        <v>20</v>
      </c>
      <c r="D7" s="5" t="s">
        <v>21</v>
      </c>
      <c r="E7" s="5" t="s">
        <v>22</v>
      </c>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row>
    <row r="8">
      <c r="A8" s="4" t="n">
        <v>2018</v>
      </c>
      <c r="B8" s="6" t="s">
        <v>23</v>
      </c>
      <c r="C8" s="7" t="n">
        <v>334.89209825</v>
      </c>
      <c r="D8" s="7"/>
      <c r="E8" s="7"/>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row>
    <row r="9">
      <c r="A9" s="4" t="n">
        <v>2018</v>
      </c>
      <c r="B9" s="6" t="s">
        <v>24</v>
      </c>
      <c r="C9" s="7" t="n">
        <v>225.24056774</v>
      </c>
      <c r="D9" s="7"/>
      <c r="E9" s="7"/>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row>
    <row r="10">
      <c r="A10" s="4" t="n">
        <v>2018</v>
      </c>
      <c r="B10" s="6" t="s">
        <v>25</v>
      </c>
      <c r="C10" s="7" t="n">
        <v>432.77983779</v>
      </c>
      <c r="D10" s="7"/>
      <c r="E10" s="7"/>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row>
    <row r="11">
      <c r="A11" s="4" t="n">
        <v>2018</v>
      </c>
      <c r="B11" s="6" t="s">
        <v>26</v>
      </c>
      <c r="C11" s="7" t="n">
        <v>415.75904159</v>
      </c>
      <c r="D11" s="7"/>
      <c r="E11" s="7"/>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row>
    <row r="12">
      <c r="A12" s="4" t="n">
        <v>2018</v>
      </c>
      <c r="B12" s="6" t="s">
        <v>27</v>
      </c>
      <c r="C12" s="7" t="n">
        <v>256.18074052</v>
      </c>
      <c r="D12" s="7"/>
      <c r="E12" s="7"/>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row>
    <row r="13">
      <c r="A13" s="4" t="n">
        <v>2018</v>
      </c>
      <c r="B13" s="6" t="s">
        <v>28</v>
      </c>
      <c r="C13" s="7" t="n">
        <v>277.08952863</v>
      </c>
      <c r="D13" s="7"/>
      <c r="E13" s="7"/>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row>
    <row r="14">
      <c r="A14" s="4" t="n">
        <v>2018</v>
      </c>
      <c r="B14" s="6" t="s">
        <v>29</v>
      </c>
      <c r="C14" s="7" t="n">
        <v>321.11030361</v>
      </c>
      <c r="D14" s="7"/>
      <c r="E14" s="7"/>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row>
    <row r="15">
      <c r="A15" s="4" t="n">
        <v>2018</v>
      </c>
      <c r="B15" s="6" t="s">
        <v>30</v>
      </c>
      <c r="C15" s="7" t="n">
        <v>372.99709219</v>
      </c>
      <c r="D15" s="7"/>
      <c r="E15" s="7"/>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row>
    <row r="16">
      <c r="A16" s="4" t="n">
        <v>2018</v>
      </c>
      <c r="B16" s="6" t="s">
        <v>31</v>
      </c>
      <c r="C16" s="7" t="n">
        <v>176.89182175</v>
      </c>
      <c r="D16" s="7"/>
      <c r="E16" s="7"/>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row>
    <row r="17">
      <c r="A17" s="4" t="n">
        <v>2018</v>
      </c>
      <c r="B17" s="6" t="s">
        <v>32</v>
      </c>
      <c r="C17" s="7" t="n">
        <v>421.88171311</v>
      </c>
      <c r="D17" s="7"/>
      <c r="E17" s="7"/>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row>
    <row r="18">
      <c r="A18" s="4" t="n">
        <v>2018</v>
      </c>
      <c r="B18" s="6" t="s">
        <v>33</v>
      </c>
      <c r="C18" s="7" t="n">
        <v>287.94766412</v>
      </c>
      <c r="D18" s="7"/>
      <c r="E18" s="7"/>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row>
    <row r="19">
      <c r="A19" s="4" t="n">
        <v>2018</v>
      </c>
      <c r="B19" s="6" t="s">
        <v>34</v>
      </c>
      <c r="C19" s="7" t="n">
        <v>231.97066146</v>
      </c>
      <c r="D19" s="7"/>
      <c r="E19" s="7"/>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row>
    <row r="20">
      <c r="A20" s="4" t="n">
        <v>2019</v>
      </c>
      <c r="B20" s="6" t="s">
        <v>23</v>
      </c>
      <c r="C20" s="7" t="n">
        <v>434.94399775</v>
      </c>
      <c r="D20" s="7" t="n">
        <v>29.8758615156427</v>
      </c>
      <c r="E20" s="7" t="n">
        <v>29.8758615156427</v>
      </c>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row>
    <row r="21">
      <c r="A21" s="4" t="n">
        <v>2019</v>
      </c>
      <c r="B21" s="6" t="s">
        <v>24</v>
      </c>
      <c r="C21" s="7" t="n">
        <v>187.93858074</v>
      </c>
      <c r="D21" s="7" t="n">
        <v>-16.5609540831288</v>
      </c>
      <c r="E21" s="7" t="n">
        <v>11.2026875613643</v>
      </c>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row>
    <row r="22">
      <c r="A22" s="4" t="n">
        <v>2019</v>
      </c>
      <c r="B22" s="6" t="s">
        <v>25</v>
      </c>
      <c r="C22" s="7" t="n">
        <v>337.93318356</v>
      </c>
      <c r="D22" s="7" t="n">
        <v>-21.9156822818588</v>
      </c>
      <c r="E22" s="7" t="n">
        <v>-3.23258510773189</v>
      </c>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row>
    <row r="23">
      <c r="A23" s="4" t="n">
        <v>2019</v>
      </c>
      <c r="B23" s="6" t="s">
        <v>26</v>
      </c>
      <c r="C23" s="7" t="n">
        <v>358.07234372</v>
      </c>
      <c r="D23" s="7" t="n">
        <v>-13.8750314724093</v>
      </c>
      <c r="E23" s="7" t="n">
        <v>-6.37362484498951</v>
      </c>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row>
    <row r="24">
      <c r="A24" s="4" t="n">
        <v>2019</v>
      </c>
      <c r="B24" s="6" t="s">
        <v>27</v>
      </c>
      <c r="C24" s="7" t="n">
        <v>285.85748733</v>
      </c>
      <c r="D24" s="7" t="n">
        <v>11.5843005019665</v>
      </c>
      <c r="E24" s="7" t="n">
        <v>-3.61033187745351</v>
      </c>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row>
    <row r="25">
      <c r="A25" s="4" t="n">
        <v>2019</v>
      </c>
      <c r="B25" s="6" t="s">
        <v>28</v>
      </c>
      <c r="C25" s="7" t="n">
        <v>281.07906409</v>
      </c>
      <c r="D25" s="7" t="n">
        <v>1.4398001540243</v>
      </c>
      <c r="E25" s="7" t="n">
        <v>-2.88974452841014</v>
      </c>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row>
    <row r="26">
      <c r="A26" s="4" t="n">
        <v>2019</v>
      </c>
      <c r="B26" s="6" t="s">
        <v>29</v>
      </c>
      <c r="C26" s="7" t="n">
        <v>364.63208307</v>
      </c>
      <c r="D26" s="7" t="n">
        <v>13.5535294167511</v>
      </c>
      <c r="E26" s="7" t="n">
        <v>-0.556565965454114</v>
      </c>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row>
    <row r="27">
      <c r="A27" s="4" t="n">
        <v>2019</v>
      </c>
      <c r="B27" s="6" t="s">
        <v>30</v>
      </c>
      <c r="C27" s="7" t="n">
        <v>277.69920538</v>
      </c>
      <c r="D27" s="7" t="n">
        <v>-25.5492304914421</v>
      </c>
      <c r="E27" s="7" t="n">
        <v>-4.09299129385002</v>
      </c>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row>
    <row r="28">
      <c r="A28" s="4" t="n">
        <v>2019</v>
      </c>
      <c r="B28" s="6" t="s">
        <v>31</v>
      </c>
      <c r="C28" s="7" t="n">
        <v>332.22549419</v>
      </c>
      <c r="D28" s="7" t="n">
        <v>87.8128060999519</v>
      </c>
      <c r="E28" s="7" t="n">
        <v>1.68650559038166</v>
      </c>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row>
    <row r="29">
      <c r="A29" s="4" t="n">
        <v>2019</v>
      </c>
      <c r="B29" s="6" t="s">
        <v>32</v>
      </c>
      <c r="C29" s="7" t="n">
        <v>230.57442349</v>
      </c>
      <c r="D29" s="7" t="n">
        <v>-45.3461915212521</v>
      </c>
      <c r="E29" s="7" t="n">
        <v>-4.44744250900199</v>
      </c>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row>
    <row r="30">
      <c r="A30" s="4" t="n">
        <v>2019</v>
      </c>
      <c r="B30" s="6" t="s">
        <v>33</v>
      </c>
      <c r="C30" s="7" t="n">
        <v>336.63262188</v>
      </c>
      <c r="D30" s="7" t="n">
        <v>16.9075716966785</v>
      </c>
      <c r="E30" s="7" t="n">
        <v>-2.7019054051528</v>
      </c>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row>
    <row r="31">
      <c r="A31" s="4" t="n">
        <v>2019</v>
      </c>
      <c r="B31" s="6" t="s">
        <v>34</v>
      </c>
      <c r="C31" s="7" t="n">
        <v>257.29292578</v>
      </c>
      <c r="D31" s="7" t="n">
        <v>10.9161495512511</v>
      </c>
      <c r="E31" s="7" t="n">
        <v>-1.86057196657398</v>
      </c>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row>
    <row r="32">
      <c r="A32" s="4" t="n">
        <v>2020</v>
      </c>
      <c r="B32" s="6" t="s">
        <v>23</v>
      </c>
      <c r="C32" s="7" t="n">
        <v>296.73607395</v>
      </c>
      <c r="D32" s="7" t="n">
        <v>-31.7760273770786</v>
      </c>
      <c r="E32" s="7" t="n">
        <v>-31.7760273770786</v>
      </c>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row>
    <row r="33">
      <c r="A33" s="4" t="n">
        <v>2020</v>
      </c>
      <c r="B33" s="6" t="s">
        <v>24</v>
      </c>
      <c r="C33" s="7" t="n">
        <v>278.36304619</v>
      </c>
      <c r="D33" s="7" t="n">
        <v>48.1138386242769</v>
      </c>
      <c r="E33" s="7" t="n">
        <v>-7.67134288228727</v>
      </c>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row>
    <row r="34">
      <c r="A34" s="4" t="n">
        <v>2020</v>
      </c>
      <c r="B34" s="6" t="s">
        <v>25</v>
      </c>
      <c r="C34" s="7" t="n">
        <v>328.63663787</v>
      </c>
      <c r="D34" s="7" t="n">
        <v>-2.75100112752004</v>
      </c>
      <c r="E34" s="7" t="n">
        <v>-5.9407855589519</v>
      </c>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row>
    <row r="35">
      <c r="A35" s="4" t="n">
        <v>2020</v>
      </c>
      <c r="B35" s="6" t="s">
        <v>26</v>
      </c>
      <c r="C35" s="7" t="n">
        <v>286.62284523</v>
      </c>
      <c r="D35" s="7" t="n">
        <v>-19.9539282335279</v>
      </c>
      <c r="E35" s="7" t="n">
        <v>-9.7452924147012</v>
      </c>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row>
    <row r="36">
      <c r="A36" s="4" t="n">
        <v>2020</v>
      </c>
      <c r="B36" s="6" t="s">
        <v>27</v>
      </c>
      <c r="C36" s="7" t="n">
        <v>211.03967058</v>
      </c>
      <c r="D36" s="7" t="n">
        <v>-26.1731177478758</v>
      </c>
      <c r="E36" s="7" t="n">
        <v>-12.6716234744212</v>
      </c>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row>
    <row r="37">
      <c r="A37" s="4" t="n">
        <v>2020</v>
      </c>
      <c r="B37" s="6" t="s">
        <v>28</v>
      </c>
      <c r="C37" s="7" t="n">
        <v>390.51757067</v>
      </c>
      <c r="D37" s="7" t="n">
        <v>38.9351326945355</v>
      </c>
      <c r="E37" s="7" t="n">
        <v>-4.97972132997403</v>
      </c>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row>
    <row r="38">
      <c r="A38" s="4" t="n">
        <v>2020</v>
      </c>
      <c r="B38" s="6" t="s">
        <v>29</v>
      </c>
      <c r="C38" s="7" t="n">
        <v>278.53251058</v>
      </c>
      <c r="D38" s="7" t="n">
        <v>-23.612725398459</v>
      </c>
      <c r="E38" s="7" t="n">
        <v>-7.99874896369717</v>
      </c>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row>
    <row r="39">
      <c r="A39" s="4" t="n">
        <v>2020</v>
      </c>
      <c r="B39" s="6" t="s">
        <v>30</v>
      </c>
      <c r="C39" s="7" t="n">
        <v>256.16741399</v>
      </c>
      <c r="D39" s="7" t="n">
        <v>-7.7536380993731</v>
      </c>
      <c r="E39" s="7" t="n">
        <v>-7.97182535070955</v>
      </c>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row>
    <row r="40">
      <c r="A40" s="4" t="n">
        <v>2020</v>
      </c>
      <c r="B40" s="6" t="s">
        <v>31</v>
      </c>
      <c r="C40" s="7" t="n">
        <v>319.27334752</v>
      </c>
      <c r="D40" s="7" t="n">
        <v>-3.89860106960747</v>
      </c>
      <c r="E40" s="7" t="n">
        <v>-7.49873147207765</v>
      </c>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row>
    <row r="41">
      <c r="A41" s="4" t="n">
        <v>2020</v>
      </c>
      <c r="B41" s="6" t="s">
        <v>32</v>
      </c>
      <c r="C41" s="7" t="n">
        <v>350.17804739</v>
      </c>
      <c r="D41" s="7" t="n">
        <v>51.8720255653972</v>
      </c>
      <c r="E41" s="7" t="n">
        <v>-3.06988205415784</v>
      </c>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row>
    <row r="42">
      <c r="A42" s="4" t="n">
        <v>2020</v>
      </c>
      <c r="B42" s="6" t="s">
        <v>33</v>
      </c>
      <c r="C42" s="7" t="n">
        <v>301.99002441</v>
      </c>
      <c r="D42" s="7" t="n">
        <v>-10.2909210867713</v>
      </c>
      <c r="E42" s="7" t="n">
        <v>-3.77907958844254</v>
      </c>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row>
    <row r="43">
      <c r="A43" s="4" t="n">
        <v>2020</v>
      </c>
      <c r="B43" s="6" t="s">
        <v>34</v>
      </c>
      <c r="C43" s="7" t="n">
        <v>355.51765027</v>
      </c>
      <c r="D43" s="7" t="n">
        <v>38.1762243140675</v>
      </c>
      <c r="E43" s="7" t="n">
        <v>-0.849595111438717</v>
      </c>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row>
    <row r="44">
      <c r="A44" s="4" t="n">
        <v>2021</v>
      </c>
      <c r="B44" s="6" t="s">
        <v>23</v>
      </c>
      <c r="C44" s="7" t="n">
        <v>415.20571837</v>
      </c>
      <c r="D44" s="7" t="n">
        <v>39.9242474441992</v>
      </c>
      <c r="E44" s="7" t="n">
        <v>39.9242474441992</v>
      </c>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row>
    <row r="45">
      <c r="A45" s="4" t="n">
        <v>2021</v>
      </c>
      <c r="B45" s="6" t="s">
        <v>24</v>
      </c>
      <c r="C45" s="7" t="n">
        <v>317.71735077</v>
      </c>
      <c r="D45" s="7" t="n">
        <v>14.1377618612272</v>
      </c>
      <c r="E45" s="7" t="n">
        <v>27.442912616799</v>
      </c>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row>
    <row r="46">
      <c r="A46" s="4" t="n">
        <v>2021</v>
      </c>
      <c r="B46" s="6" t="s">
        <v>25</v>
      </c>
      <c r="C46" s="7" t="n">
        <v>371.87336515</v>
      </c>
      <c r="D46" s="7" t="n">
        <v>13.1563928964924</v>
      </c>
      <c r="E46" s="7" t="n">
        <v>22.2477283318666</v>
      </c>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row>
    <row r="47">
      <c r="A47" s="4" t="n">
        <v>2021</v>
      </c>
      <c r="B47" s="6" t="s">
        <v>26</v>
      </c>
      <c r="C47" s="7" t="n">
        <v>484.11067498</v>
      </c>
      <c r="D47" s="7" t="n">
        <v>68.901636082611</v>
      </c>
      <c r="E47" s="7" t="n">
        <v>33.4813815723433</v>
      </c>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row>
    <row r="48">
      <c r="A48" s="4" t="n">
        <v>2021</v>
      </c>
      <c r="B48" s="6" t="s">
        <v>27</v>
      </c>
      <c r="C48" s="7" t="n">
        <v>431.77171914</v>
      </c>
      <c r="D48" s="7" t="n">
        <v>104.592680586244</v>
      </c>
      <c r="E48" s="7" t="n">
        <v>44.1901896241055</v>
      </c>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row>
    <row r="49">
      <c r="A49" s="4" t="n">
        <v>2021</v>
      </c>
      <c r="B49" s="6" t="s">
        <v>28</v>
      </c>
      <c r="C49" s="7" t="n">
        <v>422.38071188</v>
      </c>
      <c r="D49" s="7" t="n">
        <v>8.15920808770096</v>
      </c>
      <c r="E49" s="7" t="n">
        <v>36.3378502289723</v>
      </c>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row>
    <row r="50">
      <c r="A50" s="4" t="n">
        <v>2021</v>
      </c>
      <c r="B50" s="6" t="s">
        <v>29</v>
      </c>
      <c r="C50" s="7" t="n">
        <v>421.69906144</v>
      </c>
      <c r="D50" s="7" t="n">
        <v>51.4003017320593</v>
      </c>
      <c r="E50" s="7" t="n">
        <v>38.3641661341099</v>
      </c>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row>
    <row r="51">
      <c r="A51" s="4" t="n">
        <v>2021</v>
      </c>
      <c r="B51" s="6" t="s">
        <v>30</v>
      </c>
      <c r="C51" s="7" t="n">
        <v>411.15042108</v>
      </c>
      <c r="D51" s="7" t="n">
        <v>60.5006720706678</v>
      </c>
      <c r="E51" s="7" t="n">
        <v>40.8014622084993</v>
      </c>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row>
    <row r="52">
      <c r="A52" s="4" t="n">
        <v>2021</v>
      </c>
      <c r="B52" s="6" t="s">
        <v>31</v>
      </c>
      <c r="C52" s="7" t="n">
        <v>481.32764631</v>
      </c>
      <c r="D52" s="7" t="n">
        <v>50.7572273253559</v>
      </c>
      <c r="E52" s="7" t="n">
        <v>42.0028014619334</v>
      </c>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row>
    <row r="53">
      <c r="A53" s="4" t="n">
        <v>2021</v>
      </c>
      <c r="B53" s="6" t="s">
        <v>32</v>
      </c>
      <c r="C53" s="7" t="n">
        <v>454.17853519</v>
      </c>
      <c r="D53" s="7" t="n">
        <v>29.6993168404337</v>
      </c>
      <c r="E53" s="7" t="n">
        <v>40.5647795535257</v>
      </c>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row>
    <row r="54">
      <c r="A54" s="4" t="n">
        <v>2021</v>
      </c>
      <c r="B54" s="6" t="s">
        <v>33</v>
      </c>
      <c r="C54" s="7" t="n">
        <v>276.86929794</v>
      </c>
      <c r="D54" s="7" t="n">
        <v>-8.31839611890445</v>
      </c>
      <c r="E54" s="7" t="n">
        <v>36.0887409127868</v>
      </c>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row>
    <row r="55">
      <c r="A55" s="4" t="n">
        <v>2021</v>
      </c>
      <c r="B55" s="6" t="s">
        <v>34</v>
      </c>
      <c r="C55" s="7" t="n">
        <v>395.91851236</v>
      </c>
      <c r="D55" s="7" t="n">
        <v>11.363953958212</v>
      </c>
      <c r="E55" s="7" t="n">
        <v>33.682851188419</v>
      </c>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row>
    <row r="56">
      <c r="A56" s="4" t="n">
        <v>2022</v>
      </c>
      <c r="B56" s="6" t="s">
        <v>23</v>
      </c>
      <c r="C56" s="7" t="n">
        <v>407.81443504</v>
      </c>
      <c r="D56" s="7" t="n">
        <v>-1.78014969519601</v>
      </c>
      <c r="E56" s="7" t="n">
        <v>-1.78014969519601</v>
      </c>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row>
    <row r="57">
      <c r="A57" s="4" t="n">
        <v>2022</v>
      </c>
      <c r="B57" s="6" t="s">
        <v>24</v>
      </c>
      <c r="C57" s="7" t="n">
        <v>120.74606109</v>
      </c>
      <c r="D57" s="7" t="n">
        <v>-61.9957610758848</v>
      </c>
      <c r="E57" s="7" t="n">
        <v>-27.8832228940202</v>
      </c>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row>
    <row r="58">
      <c r="A58" s="4" t="n">
        <v>2022</v>
      </c>
      <c r="B58" s="6" t="s">
        <v>25</v>
      </c>
      <c r="C58" s="7" t="n">
        <v>355.03453175</v>
      </c>
      <c r="D58" s="7" t="n">
        <v>-4.52810956041658</v>
      </c>
      <c r="E58" s="7" t="n">
        <v>-20.0219153089642</v>
      </c>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row>
    <row r="59">
      <c r="A59" s="4" t="n">
        <v>2022</v>
      </c>
      <c r="B59" s="6" t="s">
        <v>26</v>
      </c>
      <c r="C59" s="7" t="n">
        <v>407.05258274</v>
      </c>
      <c r="D59" s="7" t="n">
        <v>-15.9174536366469</v>
      </c>
      <c r="E59" s="7" t="n">
        <v>-18.7713615799121</v>
      </c>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row>
    <row r="60">
      <c r="A60" s="4" t="n">
        <v>2022</v>
      </c>
      <c r="B60" s="6" t="s">
        <v>27</v>
      </c>
      <c r="C60" s="7" t="n">
        <v>247.61163689</v>
      </c>
      <c r="D60" s="7" t="n">
        <v>-42.6521872754447</v>
      </c>
      <c r="E60" s="7" t="n">
        <v>-23.8741344798272</v>
      </c>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row>
    <row r="61">
      <c r="A61" s="4" t="n">
        <v>2022</v>
      </c>
      <c r="B61" s="6" t="s">
        <v>28</v>
      </c>
      <c r="C61" s="7" t="n">
        <v>382.82768871</v>
      </c>
      <c r="D61" s="7" t="n">
        <v>-9.36430619522162</v>
      </c>
      <c r="E61" s="7" t="n">
        <v>-21.3655293889415</v>
      </c>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row>
    <row r="62">
      <c r="A62" s="4" t="n">
        <v>2022</v>
      </c>
      <c r="B62" s="6" t="s">
        <v>29</v>
      </c>
      <c r="C62" s="7" t="n">
        <v>263.57557746</v>
      </c>
      <c r="D62" s="7" t="n">
        <v>-37.4967597603956</v>
      </c>
      <c r="E62" s="7" t="n">
        <v>-23.74008363704</v>
      </c>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row>
    <row r="63">
      <c r="A63" s="4" t="n">
        <v>2022</v>
      </c>
      <c r="B63" s="6" t="s">
        <v>30</v>
      </c>
      <c r="C63" s="7" t="n">
        <v>227.2167044</v>
      </c>
      <c r="D63" s="7" t="n">
        <v>-44.7363561484012</v>
      </c>
      <c r="E63" s="7" t="n">
        <v>-26.3752686266255</v>
      </c>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row>
    <row r="64">
      <c r="A64" s="4" t="n">
        <v>2022</v>
      </c>
      <c r="B64" s="6" t="s">
        <v>31</v>
      </c>
      <c r="C64" s="7" t="n">
        <v>379.5085422</v>
      </c>
      <c r="D64" s="7" t="n">
        <v>-21.1538034207209</v>
      </c>
      <c r="E64" s="7" t="n">
        <v>-25.7063633169059</v>
      </c>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row>
    <row r="65">
      <c r="A65" s="4" t="n">
        <v>2022</v>
      </c>
      <c r="B65" s="6" t="s">
        <v>32</v>
      </c>
      <c r="C65" s="7" t="n">
        <v>274.1496708</v>
      </c>
      <c r="D65" s="7" t="n">
        <v>-39.6383471347203</v>
      </c>
      <c r="E65" s="7" t="n">
        <v>-27.2088530253987</v>
      </c>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row>
    <row r="66">
      <c r="A66" s="4" t="n">
        <v>2022</v>
      </c>
      <c r="B66" s="6" t="s">
        <v>33</v>
      </c>
      <c r="C66" s="7" t="n">
        <v>395.17419006</v>
      </c>
      <c r="D66" s="7" t="n">
        <v>42.7295091944928</v>
      </c>
      <c r="E66" s="7" t="n">
        <v>-22.8945576109285</v>
      </c>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row>
    <row r="67">
      <c r="A67" s="4" t="n">
        <v>2022</v>
      </c>
      <c r="B67" s="6" t="s">
        <v>34</v>
      </c>
      <c r="C67" s="7" t="n">
        <v>375.12851644</v>
      </c>
      <c r="D67" s="7" t="n">
        <v>-5.25107952039791</v>
      </c>
      <c r="E67" s="7" t="n">
        <v>-21.4643591573499</v>
      </c>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row>
    <row r="68">
      <c r="A68" s="4" t="n">
        <v>2023</v>
      </c>
      <c r="B68" s="6" t="s">
        <v>23</v>
      </c>
      <c r="C68" s="7" t="n">
        <v>227.47904105</v>
      </c>
      <c r="D68" s="7" t="n">
        <v>-44.2199634184876</v>
      </c>
      <c r="E68" s="7" t="n">
        <v>-44.2199634184876</v>
      </c>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row>
    <row r="69">
      <c r="A69" s="4" t="n">
        <v>2023</v>
      </c>
      <c r="B69" s="6" t="s">
        <v>24</v>
      </c>
      <c r="C69" s="7" t="n">
        <v>386.73044404</v>
      </c>
      <c r="D69" s="7" t="n">
        <v>220.284107447401</v>
      </c>
      <c r="E69" s="7" t="n">
        <v>16.2041979275982</v>
      </c>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row>
    <row r="70">
      <c r="A70" s="4" t="n">
        <v>2023</v>
      </c>
      <c r="B70" s="6" t="s">
        <v>25</v>
      </c>
      <c r="C70" s="7" t="n">
        <v>273.95570905</v>
      </c>
      <c r="D70" s="7" t="n">
        <v>-22.8368835843529</v>
      </c>
      <c r="E70" s="7" t="n">
        <v>0.517224080692857</v>
      </c>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row>
    <row r="71">
      <c r="A71" s="4" t="n">
        <v>2023</v>
      </c>
      <c r="B71" s="6" t="s">
        <v>26</v>
      </c>
      <c r="C71" s="7" t="n">
        <v>393.70622595</v>
      </c>
      <c r="D71" s="7" t="n">
        <v>-3.2787795375628</v>
      </c>
      <c r="E71" s="7" t="n">
        <v>-0.679983479439772</v>
      </c>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row>
    <row r="72">
      <c r="A72" s="4" t="n">
        <v>2023</v>
      </c>
      <c r="B72" s="6" t="s">
        <v>27</v>
      </c>
      <c r="C72" s="7" t="n">
        <v>222.32083591</v>
      </c>
      <c r="D72" s="7" t="n">
        <v>-10.2138983844428</v>
      </c>
      <c r="E72" s="7" t="n">
        <v>-2.21464564995431</v>
      </c>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row>
    <row r="73">
      <c r="A73" s="4" t="n">
        <v>2023</v>
      </c>
      <c r="B73" s="6" t="s">
        <v>28</v>
      </c>
      <c r="C73" s="7" t="n">
        <v>428.78283229</v>
      </c>
      <c r="D73" s="7" t="n">
        <v>12.0041326516516</v>
      </c>
      <c r="E73" s="7" t="n">
        <v>0.618824262757811</v>
      </c>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row>
    <row r="74">
      <c r="A74" s="4" t="n">
        <v>2023</v>
      </c>
      <c r="B74" s="6" t="s">
        <v>29</v>
      </c>
      <c r="C74" s="7" t="n">
        <v>354.270451</v>
      </c>
      <c r="D74" s="7" t="n">
        <v>34.409437480513</v>
      </c>
      <c r="E74" s="7" t="n">
        <v>4.69560057755567</v>
      </c>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row>
    <row r="75">
      <c r="A75" s="4" t="n">
        <v>2023</v>
      </c>
      <c r="B75" s="6" t="s">
        <v>30</v>
      </c>
      <c r="C75" s="7" t="n">
        <v>317.65213276</v>
      </c>
      <c r="D75" s="7" t="n">
        <v>39.8013995488617</v>
      </c>
      <c r="E75" s="7" t="n">
        <v>8.00282420956611</v>
      </c>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row>
    <row r="76">
      <c r="A76" s="4" t="n">
        <v>2023</v>
      </c>
      <c r="B76" s="6" t="s">
        <v>31</v>
      </c>
      <c r="C76" s="7" t="n">
        <v>306.48592433</v>
      </c>
      <c r="D76" s="7" t="n">
        <v>-19.2413634345857</v>
      </c>
      <c r="E76" s="7" t="n">
        <v>4.29878778604245</v>
      </c>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row>
    <row r="77">
      <c r="A77" s="4" t="n">
        <v>2023</v>
      </c>
      <c r="B77" s="6" t="s">
        <v>32</v>
      </c>
      <c r="C77" s="7" t="n">
        <v>360.79557208</v>
      </c>
      <c r="D77" s="7" t="n">
        <v>31.605327493977</v>
      </c>
      <c r="E77" s="7" t="n">
        <v>6.74079968115735</v>
      </c>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row>
    <row r="78">
      <c r="A78" s="4" t="n">
        <v>2023</v>
      </c>
      <c r="B78" s="6" t="s">
        <v>33</v>
      </c>
      <c r="C78" s="7" t="n">
        <v>375.15718519</v>
      </c>
      <c r="D78" s="7" t="n">
        <v>-5.06536240814734</v>
      </c>
      <c r="E78" s="7" t="n">
        <v>5.39266928136948</v>
      </c>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row>
    <row r="79">
      <c r="A79" s="4" t="n">
        <v>2023</v>
      </c>
      <c r="B79" s="6" t="s">
        <v>34</v>
      </c>
      <c r="C79" s="7" t="n">
        <v>273.16062254</v>
      </c>
      <c r="D79" s="7" t="n">
        <v>-27.1821227742651</v>
      </c>
      <c r="E79" s="7" t="n">
        <v>2.20699600540208</v>
      </c>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row>
    <row r="80">
      <c r="A80" s="4" t="n">
        <v>2024</v>
      </c>
      <c r="B80" s="6" t="s">
        <v>23</v>
      </c>
      <c r="C80" s="7" t="n">
        <v>455.08637671</v>
      </c>
      <c r="D80" s="7" t="n">
        <v>100.056398430997</v>
      </c>
      <c r="E80" s="7" t="n">
        <v>100.056398430997</v>
      </c>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row>
    <row r="81">
      <c r="A81" s="4" t="n">
        <v>2024</v>
      </c>
      <c r="B81" s="6" t="s">
        <v>24</v>
      </c>
      <c r="C81" s="7" t="n">
        <v>320.33458765</v>
      </c>
      <c r="D81" s="7" t="n">
        <v>-17.1685103702704</v>
      </c>
      <c r="E81" s="7" t="n">
        <v>26.2469862780412</v>
      </c>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row>
    <row r="82">
      <c r="A82" s="4" t="n">
        <v>2024</v>
      </c>
      <c r="B82" s="6" t="s">
        <v>25</v>
      </c>
      <c r="C82" s="7" t="n">
        <v>103.9364273</v>
      </c>
      <c r="D82" s="7" t="n">
        <v>-62.0608646337681</v>
      </c>
      <c r="E82" s="7" t="n">
        <v>-0.99168516601561</v>
      </c>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row>
    <row r="83">
      <c r="A83" s="4" t="n">
        <v>2024</v>
      </c>
      <c r="B83" s="6" t="s">
        <v>26</v>
      </c>
      <c r="C83" s="7" t="n">
        <v>340.44928224</v>
      </c>
      <c r="D83" s="7" t="n">
        <v>-13.5270768404774</v>
      </c>
      <c r="E83" s="7" t="n">
        <v>-4.84172946032624</v>
      </c>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row>
    <row r="84">
      <c r="A84" s="4" t="n">
        <v>2024</v>
      </c>
      <c r="B84" s="6" t="s">
        <v>27</v>
      </c>
      <c r="C84" s="7" t="n">
        <v>484.4924335</v>
      </c>
      <c r="D84" s="7" t="n">
        <v>117.924888378943</v>
      </c>
      <c r="E84" s="7" t="n">
        <v>13.3032762668338</v>
      </c>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row>
    <row r="85">
      <c r="A85" s="4" t="n">
        <v>2024</v>
      </c>
      <c r="B85" s="6" t="s">
        <v>28</v>
      </c>
      <c r="C85" s="7" t="n">
        <v>239.38335058</v>
      </c>
      <c r="D85" s="7" t="n">
        <v>-44.1714237247966</v>
      </c>
      <c r="E85" s="7" t="n">
        <v>0.553932109878974</v>
      </c>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row>
    <row r="86">
      <c r="A86" s="4" t="n">
        <v>2024</v>
      </c>
      <c r="B86" s="6" t="s">
        <v>29</v>
      </c>
      <c r="C86" s="7" t="n">
        <v>440.40297173</v>
      </c>
      <c r="D86" s="7" t="n">
        <v>24.3126460270321</v>
      </c>
      <c r="E86" s="7" t="n">
        <v>4.23390881112224</v>
      </c>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row>
    <row r="87">
      <c r="A87" s="4" t="n">
        <v>2024</v>
      </c>
      <c r="B87" s="6" t="s">
        <v>30</v>
      </c>
      <c r="C87" s="7" t="n">
        <v>352.20580398</v>
      </c>
      <c r="D87" s="7" t="n">
        <v>10.877833849177</v>
      </c>
      <c r="E87" s="7" t="n">
        <v>5.04409685838429</v>
      </c>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row>
    <row r="88">
      <c r="A88" s="4" t="n">
        <v>2024</v>
      </c>
      <c r="B88" s="6" t="s">
        <v>31</v>
      </c>
      <c r="C88" s="7" t="n">
        <v>372.10839761</v>
      </c>
      <c r="D88" s="7" t="n">
        <v>21.4112518946687</v>
      </c>
      <c r="E88" s="7" t="n">
        <v>6.76709297823099</v>
      </c>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row>
    <row r="89">
      <c r="A89" s="4" t="n">
        <v>2024</v>
      </c>
      <c r="B89" s="6" t="s">
        <v>32</v>
      </c>
      <c r="C89" s="7" t="n">
        <v>494.88115475</v>
      </c>
      <c r="D89" s="7" t="n">
        <v>37.1638659246818</v>
      </c>
      <c r="E89" s="7" t="n">
        <v>10.1186885113576</v>
      </c>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row>
    <row r="90">
      <c r="A90" s="4" t="n">
        <v>2024</v>
      </c>
      <c r="B90" s="6" t="s">
        <v>33</v>
      </c>
      <c r="C90" s="7" t="n">
        <v>356.26305917</v>
      </c>
      <c r="D90" s="7" t="n">
        <v>-5.03632257780988</v>
      </c>
      <c r="E90" s="7" t="n">
        <v>8.55987661399982</v>
      </c>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row>
    <row r="91">
      <c r="A91" s="4" t="n">
        <v>2024</v>
      </c>
      <c r="B91" s="6" t="s">
        <v>34</v>
      </c>
      <c r="C91" s="7" t="n">
        <v>292.09090057</v>
      </c>
      <c r="D91" s="7" t="n">
        <v>6.93009038197954</v>
      </c>
      <c r="E91" s="7" t="n">
        <v>8.4463212600614</v>
      </c>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row>
    <row r="92">
      <c r="A92" s="4" t="n">
        <v>2025</v>
      </c>
      <c r="B92" s="6" t="s">
        <v>23</v>
      </c>
      <c r="C92" s="7" t="n">
        <v>519.55273957</v>
      </c>
      <c r="D92" s="7" t="n">
        <v>14.1657421885605</v>
      </c>
      <c r="E92" s="7" t="n">
        <v>14.1657421885605</v>
      </c>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row>
    <row r="93">
      <c r="A93" s="4" t="n">
        <v>2025</v>
      </c>
      <c r="B93" s="6" t="s">
        <v>24</v>
      </c>
      <c r="C93" s="7" t="n">
        <v>352.00942187</v>
      </c>
      <c r="D93" s="7" t="n">
        <v>9.88804688634126</v>
      </c>
      <c r="E93" s="7" t="n">
        <v>12.3985810932196</v>
      </c>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row>
    <row r="94">
      <c r="A94" s="4" t="n">
        <v>2025</v>
      </c>
      <c r="B94" s="6" t="s">
        <v>25</v>
      </c>
      <c r="C94" s="7" t="n">
        <v>331.40603295</v>
      </c>
      <c r="D94" s="7" t="n">
        <v>218.854555192124</v>
      </c>
      <c r="E94" s="7" t="n">
        <v>36.8008281728441</v>
      </c>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row>
    <row r="95">
      <c r="A95" s="4" t="n">
        <v>2025</v>
      </c>
      <c r="B95" s="6" t="s">
        <v>26</v>
      </c>
      <c r="C95" s="7" t="n">
        <v>497.2136759</v>
      </c>
      <c r="D95" s="7" t="n">
        <v>46.0463281427889</v>
      </c>
      <c r="E95" s="7" t="n">
        <v>39.381256609634</v>
      </c>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row>
    <row r="96">
      <c r="A96" s="4" t="n">
        <v>2025</v>
      </c>
      <c r="B96" s="6" t="s">
        <v>27</v>
      </c>
      <c r="C96" s="7" t="n">
        <v>300.62982646</v>
      </c>
      <c r="D96" s="7" t="n">
        <v>-37.94953116435</v>
      </c>
      <c r="E96" s="7" t="n">
        <v>17.3979196528681</v>
      </c>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row>
    <row r="97">
      <c r="A97" s="4" t="n">
        <v>2025</v>
      </c>
      <c r="B97" s="6" t="s">
        <v>28</v>
      </c>
      <c r="C97" s="7" t="n">
        <v>405.27259165</v>
      </c>
      <c r="D97" s="7" t="n">
        <v>69.2985709607908</v>
      </c>
      <c r="E97" s="7" t="n">
        <v>23.7899883554312</v>
      </c>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row>
    <row r="98">
      <c r="A98" s="4" t="n">
        <v>2025</v>
      </c>
      <c r="B98" s="6" t="s">
        <v>29</v>
      </c>
      <c r="C98" s="7" t="n">
        <v>387.85509657</v>
      </c>
      <c r="D98" s="7" t="n">
        <v>-11.9317712488588</v>
      </c>
      <c r="E98" s="7" t="n">
        <v>17.1912444978893</v>
      </c>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row>
    <row r="99">
      <c r="A99" s="4" t="n">
        <v>2025</v>
      </c>
      <c r="B99" s="6" t="s">
        <v>30</v>
      </c>
      <c r="C99" s="7" t="n">
        <v>343.0559568</v>
      </c>
      <c r="D99" s="7" t="n">
        <v>-2.59786950601179</v>
      </c>
      <c r="E99" s="7" t="n">
        <v>14.6440591975889</v>
      </c>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row>
    <row r="100">
      <c r="A100" s="4" t="n">
        <v>2025</v>
      </c>
      <c r="B100" s="6" t="s">
        <v>31</v>
      </c>
      <c r="C100" s="7" t="n">
        <v>403.5058588</v>
      </c>
      <c r="D100" s="7" t="n">
        <v>8.43771906026887</v>
      </c>
      <c r="E100" s="7" t="n">
        <v>13.9010944705744</v>
      </c>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row>
    <row r="101">
      <c r="A101" s="4" t="n">
        <v>2025</v>
      </c>
      <c r="B101" s="6" t="s">
        <v>32</v>
      </c>
      <c r="C101" s="7" t="n">
        <v>362.29474941</v>
      </c>
      <c r="D101" s="7" t="n">
        <v>-26.7915648166031</v>
      </c>
      <c r="E101" s="7" t="n">
        <v>8.3122904295875</v>
      </c>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row>
    <row r="102">
      <c r="A102" s="4" t="n">
        <v>2025</v>
      </c>
      <c r="B102" s="6" t="s">
        <v>33</v>
      </c>
      <c r="C102" s="7" t="n">
        <v>470.60725351</v>
      </c>
      <c r="D102" s="7" t="n">
        <v>32.0954394223168</v>
      </c>
      <c r="E102" s="7" t="n">
        <v>10.452197890664</v>
      </c>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row>
    <row r="103">
      <c r="A103" s="4" t="n">
        <v>2025</v>
      </c>
      <c r="B103" s="6" t="s">
        <v>34</v>
      </c>
      <c r="C103" s="7" t="n">
        <v>616.14503191</v>
      </c>
      <c r="D103" s="7" t="n">
        <v>110.942905344749</v>
      </c>
      <c r="E103" s="7" t="n">
        <v>17.3559944287474</v>
      </c>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row>
    <row r="104">
      <c r="A104" s="4" t="n">
        <v>2026</v>
      </c>
      <c r="B104" s="6" t="s">
        <v>23</v>
      </c>
      <c r="C104" s="7" t="n">
        <v>617.95846795</v>
      </c>
      <c r="D104" s="7" t="n">
        <v>18.9404695395205</v>
      </c>
      <c r="E104" s="7" t="n">
        <v>18.9404695395205</v>
      </c>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row>
    <row r="105">
      <c r="A105" s="4" t="n">
        <v>2026</v>
      </c>
      <c r="B105" s="6" t="s">
        <v>24</v>
      </c>
      <c r="C105" s="7" t="n">
        <v>425.63654907</v>
      </c>
      <c r="D105" s="7" t="n">
        <v>20.9162376418411</v>
      </c>
      <c r="E105" s="7" t="n">
        <v>19.7384493259513</v>
      </c>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row>
    <row r="106">
      <c r="A106" s="4" t="n">
        <v>2026</v>
      </c>
      <c r="B106" s="6" t="s">
        <v>25</v>
      </c>
      <c r="C106" s="7" t="n">
        <v>618.42226317</v>
      </c>
      <c r="D106" s="7" t="n">
        <v>86.6056141661437</v>
      </c>
      <c r="E106" s="7" t="n">
        <v>38.1597026372567</v>
      </c>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row>
    <row r="107">
      <c r="A107" s="4" t="n">
        <v>2026</v>
      </c>
      <c r="B107" s="6" t="s">
        <v>26</v>
      </c>
      <c r="C107" s="7" t="n">
        <v>402.93572362</v>
      </c>
      <c r="D107" s="7" t="n">
        <v>-18.9612548587584</v>
      </c>
      <c r="E107" s="7" t="n">
        <v>21.4548302092988</v>
      </c>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row>
    <row r="108">
      <c r="A108" s="4" t="n">
        <v>2026</v>
      </c>
      <c r="B108" s="6" t="s">
        <v>27</v>
      </c>
      <c r="C108" s="7" t="n">
        <v>554.4453319</v>
      </c>
      <c r="D108" s="7" t="n">
        <v>84.4279186894887</v>
      </c>
      <c r="E108" s="7" t="n">
        <v>30.9167844212824</v>
      </c>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row>
    <row r="109">
      <c r="A109" s="4" t="n">
        <v>2026</v>
      </c>
      <c r="B109" s="6" t="s">
        <v>28</v>
      </c>
      <c r="C109" s="7" t="n">
        <v>480.31703917</v>
      </c>
      <c r="D109" s="7" t="n">
        <v>18.5170300351349</v>
      </c>
      <c r="E109" s="7" t="n">
        <v>28.8282122876606</v>
      </c>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row>
    <row r="110">
      <c r="A110" s="4" t="n">
        <v>2026</v>
      </c>
      <c r="B110" s="6" t="s">
        <v>29</v>
      </c>
      <c r="C110" s="7" t="n">
        <v>671.26061364</v>
      </c>
      <c r="D110" s="7" t="n">
        <v>73.0699479203185</v>
      </c>
      <c r="E110" s="7" t="n">
        <v>34.9698568553767</v>
      </c>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row>
    <row r="111">
      <c r="A111" s="4" t="n">
        <v>2026</v>
      </c>
      <c r="B111" s="6" t="s">
        <v>30</v>
      </c>
      <c r="C111" s="7" t="n">
        <v>590.75657586</v>
      </c>
      <c r="D111" s="7" t="n">
        <v>72.2041445863621</v>
      </c>
      <c r="E111" s="7" t="n">
        <v>39.041729080763</v>
      </c>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row>
    <row r="112">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row>
    <row r="113" ht="30" customHeight="1">
      <c r="A113" s="8" t="s">
        <v>35</v>
      </c>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row>
    <row r="114" ht="18" customHeight="1">
      <c r="A114" s="8" t="s">
        <v>36</v>
      </c>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row>
    <row r="11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row>
    <row r="116">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row>
    <row r="117">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row>
    <row r="118">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row>
    <row r="119">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row>
    <row r="120">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row>
    <row r="12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row>
    <row r="122">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row>
    <row r="123">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row>
    <row r="124">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row>
    <row r="12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row>
    <row r="126">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row>
    <row r="127">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row>
    <row r="128">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row>
    <row r="129">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row>
    <row r="130">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row>
    <row r="13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row>
    <row r="132">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row>
    <row r="133">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row>
    <row r="134">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row>
    <row r="13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row>
    <row r="136">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row>
    <row r="137">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row>
    <row r="138">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row>
    <row r="139">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row>
    <row r="140">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row>
    <row r="14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row>
    <row r="142">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row>
    <row r="143">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row>
    <row r="144">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row>
    <row r="14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row>
    <row r="146">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row>
    <row r="147">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row>
    <row r="148">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row>
    <row r="149">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row>
    <row r="150">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row>
    <row r="15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row>
    <row r="15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row>
    <row r="15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row>
    <row r="154">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row>
    <row r="15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row>
    <row r="156">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row>
    <row r="157">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row>
    <row r="158">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row>
    <row r="159">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row>
    <row r="160">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row>
    <row r="16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row>
    <row r="16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row>
    <row r="16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row>
    <row r="164">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row>
    <row r="16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row>
    <row r="166">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row>
    <row r="167">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row>
    <row r="168">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row>
    <row r="169">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row>
    <row r="170">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row>
    <row r="17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row>
    <row r="172">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row>
    <row r="17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row>
    <row r="174">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row>
    <row r="17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row>
    <row r="176">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row>
    <row r="177">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row>
    <row r="178">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row>
    <row r="179">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row>
    <row r="180">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row>
    <row r="18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row>
    <row r="182">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row>
    <row r="18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row>
    <row r="184">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row>
    <row r="18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row>
    <row r="186">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row>
    <row r="187">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row>
    <row r="188">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row>
    <row r="189">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row>
    <row r="190">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row>
    <row r="19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row>
    <row r="192">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row>
    <row r="19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row>
    <row r="194">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row>
    <row r="19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row>
    <row r="196">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row>
    <row r="197">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row>
    <row r="198">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row>
    <row r="199">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row>
    <row r="200">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row>
  </sheetData>
  <mergeCells count="2">
    <mergeCell ref="A113:E113"/>
    <mergeCell ref="A114:E114"/>
  </mergeCells>
  <pageMargins left="0.7" right="0.7" top="0.75" bottom="0.75" header="0.3" footer="0.3"/>
  <pageSetup paperSize="9" orientation="portrait" horizontalDpi="300" verticalDpi="300"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sheetViews>
  <sheetFormatPr defaultRowHeight="15.0" baseColWidth="10"/>
  <cols>
    <col min="1" max="1" width="10.71" hidden="0" customWidth="1"/>
    <col min="2" max="2" width="24.71" hidden="0" customWidth="1"/>
    <col min="3" max="3" width="18.71" hidden="0" customWidth="1"/>
    <col min="4" max="4" width="18.71" hidden="0" customWidth="1"/>
    <col min="5" max="5" width="18.71" hidden="0" customWidth="1"/>
    <col min="6" max="6" width="18.71" hidden="0" customWidth="1"/>
    <col min="7" max="7" width="18.71" hidden="0" customWidth="1"/>
  </cols>
  <sheetData>
    <row r="1">
      <c r="A1" s="1" t="s">
        <v>37</v>
      </c>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row>
    <row r="2">
      <c r="A2" s="1" t="s">
        <v>38</v>
      </c>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row>
    <row r="3">
      <c r="A3" s="1" t="s">
        <v>16</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row>
    <row r="4">
      <c r="A4" s="1" t="s">
        <v>17</v>
      </c>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row>
    <row r="5">
      <c r="A5" s="1" t="s">
        <v>4</v>
      </c>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row>
    <row r="6">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row>
    <row r="7" ht="32" customHeight="1">
      <c r="A7" s="5" t="s">
        <v>18</v>
      </c>
      <c r="B7" s="5" t="s">
        <v>19</v>
      </c>
      <c r="C7" s="5" t="s">
        <v>39</v>
      </c>
      <c r="D7" s="5" t="s">
        <v>40</v>
      </c>
      <c r="E7" s="5" t="s">
        <v>41</v>
      </c>
      <c r="F7" s="5" t="s">
        <v>42</v>
      </c>
      <c r="G7" s="5" t="s">
        <v>43</v>
      </c>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row>
    <row r="8">
      <c r="A8" s="4" t="n">
        <v>2018</v>
      </c>
      <c r="B8" s="6" t="s">
        <v>23</v>
      </c>
      <c r="C8" s="7" t="n">
        <v>276.43562305</v>
      </c>
      <c r="D8" s="7" t="n">
        <v>46.47442353</v>
      </c>
      <c r="E8" s="7" t="n">
        <v>10.56029819</v>
      </c>
      <c r="F8" s="7" t="n">
        <v>1.42175348</v>
      </c>
      <c r="G8" s="7" t="n">
        <v>0</v>
      </c>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row>
    <row r="9">
      <c r="A9" s="4" t="n">
        <v>2018</v>
      </c>
      <c r="B9" s="6" t="s">
        <v>24</v>
      </c>
      <c r="C9" s="7" t="n">
        <v>180.37871133</v>
      </c>
      <c r="D9" s="7" t="n">
        <v>35.19542249</v>
      </c>
      <c r="E9" s="7" t="n">
        <v>7.59419785</v>
      </c>
      <c r="F9" s="7" t="n">
        <v>1.76302244</v>
      </c>
      <c r="G9" s="7" t="n">
        <v>0.30921363</v>
      </c>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row>
    <row r="10">
      <c r="A10" s="4" t="n">
        <v>2018</v>
      </c>
      <c r="B10" s="6" t="s">
        <v>25</v>
      </c>
      <c r="C10" s="7" t="n">
        <v>367.30621495</v>
      </c>
      <c r="D10" s="7" t="n">
        <v>52.15492564</v>
      </c>
      <c r="E10" s="7" t="n">
        <v>11.86189129</v>
      </c>
      <c r="F10" s="7" t="n">
        <v>1.42971365</v>
      </c>
      <c r="G10" s="7" t="n">
        <v>0.02709226</v>
      </c>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row>
    <row r="11">
      <c r="A11" s="4" t="n">
        <v>2018</v>
      </c>
      <c r="B11" s="6" t="s">
        <v>26</v>
      </c>
      <c r="C11" s="7" t="n">
        <v>345.05617824</v>
      </c>
      <c r="D11" s="7" t="n">
        <v>57.23231581</v>
      </c>
      <c r="E11" s="7" t="n">
        <v>10.83182812</v>
      </c>
      <c r="F11" s="7" t="n">
        <v>2.63793562</v>
      </c>
      <c r="G11" s="7" t="n">
        <v>0.0007838</v>
      </c>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row>
    <row r="12">
      <c r="A12" s="4" t="n">
        <v>2018</v>
      </c>
      <c r="B12" s="6" t="s">
        <v>27</v>
      </c>
      <c r="C12" s="7" t="n">
        <v>199.55780366</v>
      </c>
      <c r="D12" s="7" t="n">
        <v>37.06384383</v>
      </c>
      <c r="E12" s="7" t="n">
        <v>16.664316</v>
      </c>
      <c r="F12" s="7" t="n">
        <v>2.89477703</v>
      </c>
      <c r="G12" s="7" t="n">
        <v>0</v>
      </c>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row>
    <row r="13">
      <c r="A13" s="4" t="n">
        <v>2018</v>
      </c>
      <c r="B13" s="6" t="s">
        <v>28</v>
      </c>
      <c r="C13" s="7" t="n">
        <v>227.88620213</v>
      </c>
      <c r="D13" s="7" t="n">
        <v>34.97745162</v>
      </c>
      <c r="E13" s="7" t="n">
        <v>12.56519191</v>
      </c>
      <c r="F13" s="7" t="n">
        <v>1.66068297</v>
      </c>
      <c r="G13" s="7" t="n">
        <v>0</v>
      </c>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row>
    <row r="14">
      <c r="A14" s="4" t="n">
        <v>2018</v>
      </c>
      <c r="B14" s="6" t="s">
        <v>29</v>
      </c>
      <c r="C14" s="7" t="n">
        <v>263.53709767</v>
      </c>
      <c r="D14" s="7" t="n">
        <v>42.45639019</v>
      </c>
      <c r="E14" s="7" t="n">
        <v>12.704017</v>
      </c>
      <c r="F14" s="7" t="n">
        <v>2.41259875</v>
      </c>
      <c r="G14" s="7" t="n">
        <v>0.0002</v>
      </c>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row>
    <row r="15">
      <c r="A15" s="4" t="n">
        <v>2018</v>
      </c>
      <c r="B15" s="6" t="s">
        <v>30</v>
      </c>
      <c r="C15" s="7" t="n">
        <v>304.74311379</v>
      </c>
      <c r="D15" s="7" t="n">
        <v>49.67406128</v>
      </c>
      <c r="E15" s="7" t="n">
        <v>15.62429118</v>
      </c>
      <c r="F15" s="7" t="n">
        <v>2.95562594</v>
      </c>
      <c r="G15" s="7" t="n">
        <v>0</v>
      </c>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row>
    <row r="16">
      <c r="A16" s="4" t="n">
        <v>2018</v>
      </c>
      <c r="B16" s="6" t="s">
        <v>31</v>
      </c>
      <c r="C16" s="7" t="n">
        <v>124.46416557</v>
      </c>
      <c r="D16" s="7" t="n">
        <v>41.2767744</v>
      </c>
      <c r="E16" s="7" t="n">
        <v>9.80671378</v>
      </c>
      <c r="F16" s="7" t="n">
        <v>1.344168</v>
      </c>
      <c r="G16" s="7" t="n">
        <v>0</v>
      </c>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row>
    <row r="17">
      <c r="A17" s="4" t="n">
        <v>2018</v>
      </c>
      <c r="B17" s="6" t="s">
        <v>32</v>
      </c>
      <c r="C17" s="7" t="n">
        <v>369.04888288</v>
      </c>
      <c r="D17" s="7" t="n">
        <v>40.96151796</v>
      </c>
      <c r="E17" s="7" t="n">
        <v>10.63674467</v>
      </c>
      <c r="F17" s="7" t="n">
        <v>1.2345676</v>
      </c>
      <c r="G17" s="7" t="n">
        <v>0</v>
      </c>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row>
    <row r="18">
      <c r="A18" s="4" t="n">
        <v>2018</v>
      </c>
      <c r="B18" s="6" t="s">
        <v>33</v>
      </c>
      <c r="C18" s="7" t="n">
        <v>259.41624261</v>
      </c>
      <c r="D18" s="7" t="n">
        <v>19.93103595</v>
      </c>
      <c r="E18" s="7" t="n">
        <v>6.78909796</v>
      </c>
      <c r="F18" s="7" t="n">
        <v>1.8112876</v>
      </c>
      <c r="G18" s="7" t="n">
        <v>0</v>
      </c>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row>
    <row r="19">
      <c r="A19" s="4" t="n">
        <v>2018</v>
      </c>
      <c r="B19" s="6" t="s">
        <v>34</v>
      </c>
      <c r="C19" s="7" t="n">
        <v>205.40285839</v>
      </c>
      <c r="D19" s="7" t="n">
        <v>16.31377741</v>
      </c>
      <c r="E19" s="7" t="n">
        <v>9.20731678</v>
      </c>
      <c r="F19" s="7" t="n">
        <v>1.04670888</v>
      </c>
      <c r="G19" s="7" t="n">
        <v>0</v>
      </c>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row>
    <row r="20">
      <c r="A20" s="4" t="n">
        <v>2019</v>
      </c>
      <c r="B20" s="6" t="s">
        <v>23</v>
      </c>
      <c r="C20" s="7" t="n">
        <v>394.45335185</v>
      </c>
      <c r="D20" s="7" t="n">
        <v>29.17105436</v>
      </c>
      <c r="E20" s="7" t="n">
        <v>8.39858035</v>
      </c>
      <c r="F20" s="7" t="n">
        <v>2.92101119</v>
      </c>
      <c r="G20" s="7" t="n">
        <v>0</v>
      </c>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row>
    <row r="21">
      <c r="A21" s="4" t="n">
        <v>2019</v>
      </c>
      <c r="B21" s="6" t="s">
        <v>24</v>
      </c>
      <c r="C21" s="7" t="n">
        <v>144.90594072</v>
      </c>
      <c r="D21" s="7" t="n">
        <v>36.40055251</v>
      </c>
      <c r="E21" s="7" t="n">
        <v>5.05283965</v>
      </c>
      <c r="F21" s="7" t="n">
        <v>1.57924786</v>
      </c>
      <c r="G21" s="7" t="n">
        <v>0</v>
      </c>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row>
    <row r="22">
      <c r="A22" s="4" t="n">
        <v>2019</v>
      </c>
      <c r="B22" s="6" t="s">
        <v>25</v>
      </c>
      <c r="C22" s="7" t="n">
        <v>281.82413654</v>
      </c>
      <c r="D22" s="7" t="n">
        <v>47.43573454</v>
      </c>
      <c r="E22" s="7" t="n">
        <v>7.20648773</v>
      </c>
      <c r="F22" s="7" t="n">
        <v>1.46682475</v>
      </c>
      <c r="G22" s="7" t="n">
        <v>0</v>
      </c>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row>
    <row r="23">
      <c r="A23" s="4" t="n">
        <v>2019</v>
      </c>
      <c r="B23" s="6" t="s">
        <v>26</v>
      </c>
      <c r="C23" s="7" t="n">
        <v>291.33995825</v>
      </c>
      <c r="D23" s="7" t="n">
        <v>57.2892216</v>
      </c>
      <c r="E23" s="7" t="n">
        <v>7.20078735</v>
      </c>
      <c r="F23" s="7" t="n">
        <v>2.24237652</v>
      </c>
      <c r="G23" s="7" t="n">
        <v>0</v>
      </c>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row>
    <row r="24">
      <c r="A24" s="4" t="n">
        <v>2019</v>
      </c>
      <c r="B24" s="6" t="s">
        <v>27</v>
      </c>
      <c r="C24" s="7" t="n">
        <v>229.72685805</v>
      </c>
      <c r="D24" s="7" t="n">
        <v>44.3752737</v>
      </c>
      <c r="E24" s="7" t="n">
        <v>10.15726803</v>
      </c>
      <c r="F24" s="7" t="n">
        <v>1.59771255</v>
      </c>
      <c r="G24" s="7" t="n">
        <v>0.000375</v>
      </c>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row>
    <row r="25">
      <c r="A25" s="4" t="n">
        <v>2019</v>
      </c>
      <c r="B25" s="6" t="s">
        <v>28</v>
      </c>
      <c r="C25" s="7" t="n">
        <v>238.18143256</v>
      </c>
      <c r="D25" s="7" t="n">
        <v>29.28342176</v>
      </c>
      <c r="E25" s="7" t="n">
        <v>11.94915587</v>
      </c>
      <c r="F25" s="7" t="n">
        <v>1.6650539</v>
      </c>
      <c r="G25" s="7" t="n">
        <v>0</v>
      </c>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row>
    <row r="26">
      <c r="A26" s="4" t="n">
        <v>2019</v>
      </c>
      <c r="B26" s="6" t="s">
        <v>29</v>
      </c>
      <c r="C26" s="7" t="n">
        <v>327.53375124</v>
      </c>
      <c r="D26" s="7" t="n">
        <v>27.07405024</v>
      </c>
      <c r="E26" s="7" t="n">
        <v>9.23570904</v>
      </c>
      <c r="F26" s="7" t="n">
        <v>0.78654805</v>
      </c>
      <c r="G26" s="7" t="n">
        <v>0.0020245</v>
      </c>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row>
    <row r="27">
      <c r="A27" s="4" t="n">
        <v>2019</v>
      </c>
      <c r="B27" s="6" t="s">
        <v>30</v>
      </c>
      <c r="C27" s="7" t="n">
        <v>231.89022656</v>
      </c>
      <c r="D27" s="7" t="n">
        <v>36.4752974</v>
      </c>
      <c r="E27" s="7" t="n">
        <v>8.23522885</v>
      </c>
      <c r="F27" s="7" t="n">
        <v>1.09797636</v>
      </c>
      <c r="G27" s="7" t="n">
        <v>0.00047621</v>
      </c>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row>
    <row r="28">
      <c r="A28" s="4" t="n">
        <v>2019</v>
      </c>
      <c r="B28" s="6" t="s">
        <v>31</v>
      </c>
      <c r="C28" s="7" t="n">
        <v>281.95659375</v>
      </c>
      <c r="D28" s="7" t="n">
        <v>39.65028263</v>
      </c>
      <c r="E28" s="7" t="n">
        <v>9.50071792</v>
      </c>
      <c r="F28" s="7" t="n">
        <v>1.11789989</v>
      </c>
      <c r="G28" s="7" t="n">
        <v>0</v>
      </c>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row>
    <row r="29">
      <c r="A29" s="4" t="n">
        <v>2019</v>
      </c>
      <c r="B29" s="6" t="s">
        <v>32</v>
      </c>
      <c r="C29" s="7" t="n">
        <v>189.53811015</v>
      </c>
      <c r="D29" s="7" t="n">
        <v>31.69786197</v>
      </c>
      <c r="E29" s="7" t="n">
        <v>8.05119937</v>
      </c>
      <c r="F29" s="7" t="n">
        <v>1.287252</v>
      </c>
      <c r="G29" s="7" t="n">
        <v>0</v>
      </c>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row>
    <row r="30">
      <c r="A30" s="4" t="n">
        <v>2019</v>
      </c>
      <c r="B30" s="6" t="s">
        <v>33</v>
      </c>
      <c r="C30" s="7" t="n">
        <v>301.88204909</v>
      </c>
      <c r="D30" s="7" t="n">
        <v>25.08630856</v>
      </c>
      <c r="E30" s="7" t="n">
        <v>8.31930317</v>
      </c>
      <c r="F30" s="7" t="n">
        <v>1.34496106</v>
      </c>
      <c r="G30" s="7" t="n">
        <v>0</v>
      </c>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row>
    <row r="31">
      <c r="A31" s="4" t="n">
        <v>2019</v>
      </c>
      <c r="B31" s="6" t="s">
        <v>34</v>
      </c>
      <c r="C31" s="7" t="n">
        <v>231.16090437</v>
      </c>
      <c r="D31" s="7" t="n">
        <v>15.03630283</v>
      </c>
      <c r="E31" s="7" t="n">
        <v>8.76775296</v>
      </c>
      <c r="F31" s="7" t="n">
        <v>2.32796562</v>
      </c>
      <c r="G31" s="7" t="n">
        <v>0</v>
      </c>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row>
    <row r="32">
      <c r="A32" s="4" t="n">
        <v>2020</v>
      </c>
      <c r="B32" s="6" t="s">
        <v>23</v>
      </c>
      <c r="C32" s="7" t="n">
        <v>261.92431038</v>
      </c>
      <c r="D32" s="7" t="n">
        <v>24.87489441</v>
      </c>
      <c r="E32" s="7" t="n">
        <v>8.03417385</v>
      </c>
      <c r="F32" s="7" t="n">
        <v>1.90031531</v>
      </c>
      <c r="G32" s="7" t="n">
        <v>0.00238</v>
      </c>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row>
    <row r="33">
      <c r="A33" s="4" t="n">
        <v>2020</v>
      </c>
      <c r="B33" s="6" t="s">
        <v>24</v>
      </c>
      <c r="C33" s="7" t="n">
        <v>232.61878995</v>
      </c>
      <c r="D33" s="7" t="n">
        <v>38.3588965</v>
      </c>
      <c r="E33" s="7" t="n">
        <v>6.68204174</v>
      </c>
      <c r="F33" s="7" t="n">
        <v>0.701779</v>
      </c>
      <c r="G33" s="7" t="n">
        <v>0.001539</v>
      </c>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row>
    <row r="34">
      <c r="A34" s="4" t="n">
        <v>2020</v>
      </c>
      <c r="B34" s="6" t="s">
        <v>25</v>
      </c>
      <c r="C34" s="7" t="n">
        <v>267.82049053</v>
      </c>
      <c r="D34" s="7" t="n">
        <v>52.25025235</v>
      </c>
      <c r="E34" s="7" t="n">
        <v>5.8617984</v>
      </c>
      <c r="F34" s="7" t="n">
        <v>2.68230077</v>
      </c>
      <c r="G34" s="7" t="n">
        <v>0.02179582</v>
      </c>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row>
    <row r="35">
      <c r="A35" s="4" t="n">
        <v>2020</v>
      </c>
      <c r="B35" s="6" t="s">
        <v>26</v>
      </c>
      <c r="C35" s="7" t="n">
        <v>222.71557052</v>
      </c>
      <c r="D35" s="7" t="n">
        <v>54.79626513</v>
      </c>
      <c r="E35" s="7" t="n">
        <v>7.50221182</v>
      </c>
      <c r="F35" s="7" t="n">
        <v>1.60879776</v>
      </c>
      <c r="G35" s="7" t="n">
        <v>0</v>
      </c>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row>
    <row r="36">
      <c r="A36" s="4" t="n">
        <v>2020</v>
      </c>
      <c r="B36" s="6" t="s">
        <v>27</v>
      </c>
      <c r="C36" s="7" t="n">
        <v>168.96854189</v>
      </c>
      <c r="D36" s="7" t="n">
        <v>30.38158274</v>
      </c>
      <c r="E36" s="7" t="n">
        <v>9.75671879</v>
      </c>
      <c r="F36" s="7" t="n">
        <v>1.93282716</v>
      </c>
      <c r="G36" s="7" t="n">
        <v>0</v>
      </c>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row>
    <row r="37">
      <c r="A37" s="4" t="n">
        <v>2020</v>
      </c>
      <c r="B37" s="6" t="s">
        <v>28</v>
      </c>
      <c r="C37" s="7" t="n">
        <v>351.9694814</v>
      </c>
      <c r="D37" s="7" t="n">
        <v>28.36661446</v>
      </c>
      <c r="E37" s="7" t="n">
        <v>8.91354381</v>
      </c>
      <c r="F37" s="7" t="n">
        <v>1.267931</v>
      </c>
      <c r="G37" s="7" t="n">
        <v>0</v>
      </c>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row>
    <row r="38">
      <c r="A38" s="4" t="n">
        <v>2020</v>
      </c>
      <c r="B38" s="6" t="s">
        <v>29</v>
      </c>
      <c r="C38" s="7" t="n">
        <v>238.10430631</v>
      </c>
      <c r="D38" s="7" t="n">
        <v>27.98071606</v>
      </c>
      <c r="E38" s="7" t="n">
        <v>10.60873176</v>
      </c>
      <c r="F38" s="7" t="n">
        <v>1.836463</v>
      </c>
      <c r="G38" s="7" t="n">
        <v>0.00229345</v>
      </c>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row>
    <row r="39">
      <c r="A39" s="4" t="n">
        <v>2020</v>
      </c>
      <c r="B39" s="6" t="s">
        <v>30</v>
      </c>
      <c r="C39" s="7" t="n">
        <v>214.71606854</v>
      </c>
      <c r="D39" s="7" t="n">
        <v>32.04249276</v>
      </c>
      <c r="E39" s="7" t="n">
        <v>7.40242603</v>
      </c>
      <c r="F39" s="7" t="n">
        <v>2.00482797</v>
      </c>
      <c r="G39" s="7" t="n">
        <v>0.00159869</v>
      </c>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row>
    <row r="40">
      <c r="A40" s="4" t="n">
        <v>2020</v>
      </c>
      <c r="B40" s="6" t="s">
        <v>31</v>
      </c>
      <c r="C40" s="7" t="n">
        <v>268.66556467</v>
      </c>
      <c r="D40" s="7" t="n">
        <v>40.25493976</v>
      </c>
      <c r="E40" s="7" t="n">
        <v>8.55396318</v>
      </c>
      <c r="F40" s="7" t="n">
        <v>1.79573391</v>
      </c>
      <c r="G40" s="7" t="n">
        <v>0.003146</v>
      </c>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row>
    <row r="41">
      <c r="A41" s="4" t="n">
        <v>2020</v>
      </c>
      <c r="B41" s="6" t="s">
        <v>32</v>
      </c>
      <c r="C41" s="7" t="n">
        <v>307.1120809</v>
      </c>
      <c r="D41" s="7" t="n">
        <v>32.72784937</v>
      </c>
      <c r="E41" s="7" t="n">
        <v>8.46251674</v>
      </c>
      <c r="F41" s="7" t="n">
        <v>1.87415038</v>
      </c>
      <c r="G41" s="7" t="n">
        <v>0.00145</v>
      </c>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row>
    <row r="42">
      <c r="A42" s="4" t="n">
        <v>2020</v>
      </c>
      <c r="B42" s="6" t="s">
        <v>33</v>
      </c>
      <c r="C42" s="7" t="n">
        <v>266.85693997</v>
      </c>
      <c r="D42" s="7" t="n">
        <v>26.56631301</v>
      </c>
      <c r="E42" s="7" t="n">
        <v>7.23577233</v>
      </c>
      <c r="F42" s="7" t="n">
        <v>1.154798</v>
      </c>
      <c r="G42" s="7" t="n">
        <v>0.1762011</v>
      </c>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row>
    <row r="43">
      <c r="A43" s="4" t="n">
        <v>2020</v>
      </c>
      <c r="B43" s="6" t="s">
        <v>34</v>
      </c>
      <c r="C43" s="7" t="n">
        <v>328.36983495</v>
      </c>
      <c r="D43" s="7" t="n">
        <v>17.40934402</v>
      </c>
      <c r="E43" s="7" t="n">
        <v>7.26618903</v>
      </c>
      <c r="F43" s="7" t="n">
        <v>2.441394</v>
      </c>
      <c r="G43" s="7" t="n">
        <v>0.03088827</v>
      </c>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row>
    <row r="44">
      <c r="A44" s="4" t="n">
        <v>2021</v>
      </c>
      <c r="B44" s="6" t="s">
        <v>23</v>
      </c>
      <c r="C44" s="7" t="n">
        <v>389.36793519</v>
      </c>
      <c r="D44" s="7" t="n">
        <v>17.62749819</v>
      </c>
      <c r="E44" s="7" t="n">
        <v>6.28963211</v>
      </c>
      <c r="F44" s="7" t="n">
        <v>1.91470688</v>
      </c>
      <c r="G44" s="7" t="n">
        <v>0.005946</v>
      </c>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row>
    <row r="45">
      <c r="A45" s="4" t="n">
        <v>2021</v>
      </c>
      <c r="B45" s="6" t="s">
        <v>24</v>
      </c>
      <c r="C45" s="7" t="n">
        <v>267.36851792</v>
      </c>
      <c r="D45" s="7" t="n">
        <v>43.18737718</v>
      </c>
      <c r="E45" s="7" t="n">
        <v>4.60632615</v>
      </c>
      <c r="F45" s="7" t="n">
        <v>2.54849789</v>
      </c>
      <c r="G45" s="7" t="n">
        <v>0.00663163</v>
      </c>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row>
    <row r="46">
      <c r="A46" s="4" t="n">
        <v>2021</v>
      </c>
      <c r="B46" s="6" t="s">
        <v>25</v>
      </c>
      <c r="C46" s="7" t="n">
        <v>309.90468095</v>
      </c>
      <c r="D46" s="7" t="n">
        <v>53.97296741</v>
      </c>
      <c r="E46" s="7" t="n">
        <v>5.90254146</v>
      </c>
      <c r="F46" s="7" t="n">
        <v>2.07698455</v>
      </c>
      <c r="G46" s="7" t="n">
        <v>0.01619078</v>
      </c>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row>
    <row r="47">
      <c r="A47" s="4" t="n">
        <v>2021</v>
      </c>
      <c r="B47" s="6" t="s">
        <v>26</v>
      </c>
      <c r="C47" s="7" t="n">
        <v>413.16718288</v>
      </c>
      <c r="D47" s="7" t="n">
        <v>57.65948643</v>
      </c>
      <c r="E47" s="7" t="n">
        <v>9.15528621</v>
      </c>
      <c r="F47" s="7" t="n">
        <v>4.11214546</v>
      </c>
      <c r="G47" s="7" t="n">
        <v>0.016574</v>
      </c>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row>
    <row r="48">
      <c r="A48" s="4" t="n">
        <v>2021</v>
      </c>
      <c r="B48" s="6" t="s">
        <v>27</v>
      </c>
      <c r="C48" s="7" t="n">
        <v>389.61871204</v>
      </c>
      <c r="D48" s="7" t="n">
        <v>29.94048055</v>
      </c>
      <c r="E48" s="7" t="n">
        <v>10.78485445</v>
      </c>
      <c r="F48" s="7" t="n">
        <v>1.4237291</v>
      </c>
      <c r="G48" s="7" t="n">
        <v>0.003943</v>
      </c>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row>
    <row r="49">
      <c r="A49" s="4" t="n">
        <v>2021</v>
      </c>
      <c r="B49" s="6" t="s">
        <v>28</v>
      </c>
      <c r="C49" s="7" t="n">
        <v>382.70376185</v>
      </c>
      <c r="D49" s="7" t="n">
        <v>29.16357833</v>
      </c>
      <c r="E49" s="7" t="n">
        <v>7.69615433</v>
      </c>
      <c r="F49" s="7" t="n">
        <v>2.811868</v>
      </c>
      <c r="G49" s="7" t="n">
        <v>0.00534937</v>
      </c>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row>
    <row r="50">
      <c r="A50" s="4" t="n">
        <v>2021</v>
      </c>
      <c r="B50" s="6" t="s">
        <v>29</v>
      </c>
      <c r="C50" s="7" t="n">
        <v>369.07185423</v>
      </c>
      <c r="D50" s="7" t="n">
        <v>37.3164289</v>
      </c>
      <c r="E50" s="7" t="n">
        <v>12.37221821</v>
      </c>
      <c r="F50" s="7" t="n">
        <v>2.73712221</v>
      </c>
      <c r="G50" s="7" t="n">
        <v>0.20143789</v>
      </c>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row>
    <row r="51">
      <c r="A51" s="4" t="n">
        <v>2021</v>
      </c>
      <c r="B51" s="6" t="s">
        <v>30</v>
      </c>
      <c r="C51" s="7" t="n">
        <v>365.15180231</v>
      </c>
      <c r="D51" s="7" t="n">
        <v>34.13712235</v>
      </c>
      <c r="E51" s="7" t="n">
        <v>9.14198281</v>
      </c>
      <c r="F51" s="7" t="n">
        <v>2.48396461</v>
      </c>
      <c r="G51" s="7" t="n">
        <v>0.235549</v>
      </c>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row>
    <row r="52">
      <c r="A52" s="4" t="n">
        <v>2021</v>
      </c>
      <c r="B52" s="6" t="s">
        <v>31</v>
      </c>
      <c r="C52" s="7" t="n">
        <v>430.80336199</v>
      </c>
      <c r="D52" s="7" t="n">
        <v>35.15116047</v>
      </c>
      <c r="E52" s="7" t="n">
        <v>13.18651592</v>
      </c>
      <c r="F52" s="7" t="n">
        <v>2.18660793</v>
      </c>
      <c r="G52" s="7" t="n">
        <v>0</v>
      </c>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row>
    <row r="53">
      <c r="A53" s="4" t="n">
        <v>2021</v>
      </c>
      <c r="B53" s="6" t="s">
        <v>32</v>
      </c>
      <c r="C53" s="7" t="n">
        <v>404.5812121</v>
      </c>
      <c r="D53" s="7" t="n">
        <v>37.31787577</v>
      </c>
      <c r="E53" s="7" t="n">
        <v>8.80073933</v>
      </c>
      <c r="F53" s="7" t="n">
        <v>3.47870799</v>
      </c>
      <c r="G53" s="7" t="n">
        <v>0</v>
      </c>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row>
    <row r="54">
      <c r="A54" s="4" t="n">
        <v>2021</v>
      </c>
      <c r="B54" s="6" t="s">
        <v>33</v>
      </c>
      <c r="C54" s="7" t="n">
        <v>230.21380772</v>
      </c>
      <c r="D54" s="7" t="n">
        <v>32.64621324</v>
      </c>
      <c r="E54" s="7" t="n">
        <v>12.26007898</v>
      </c>
      <c r="F54" s="7" t="n">
        <v>1.742725</v>
      </c>
      <c r="G54" s="7" t="n">
        <v>0.006473</v>
      </c>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row>
    <row r="55">
      <c r="A55" s="4" t="n">
        <v>2021</v>
      </c>
      <c r="B55" s="6" t="s">
        <v>34</v>
      </c>
      <c r="C55" s="7" t="n">
        <v>354.55459397</v>
      </c>
      <c r="D55" s="7" t="n">
        <v>29.6149623</v>
      </c>
      <c r="E55" s="7" t="n">
        <v>9.35276404</v>
      </c>
      <c r="F55" s="7" t="n">
        <v>2.39619205</v>
      </c>
      <c r="G55" s="7" t="n">
        <v>0</v>
      </c>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row>
    <row r="56">
      <c r="A56" s="4" t="n">
        <v>2022</v>
      </c>
      <c r="B56" s="6" t="s">
        <v>23</v>
      </c>
      <c r="C56" s="7" t="n">
        <v>377.20097998</v>
      </c>
      <c r="D56" s="7" t="n">
        <v>20.75507919</v>
      </c>
      <c r="E56" s="7" t="n">
        <v>7.50155273</v>
      </c>
      <c r="F56" s="7" t="n">
        <v>2.34224314</v>
      </c>
      <c r="G56" s="7" t="n">
        <v>0.01458</v>
      </c>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row>
    <row r="57">
      <c r="A57" s="4" t="n">
        <v>2022</v>
      </c>
      <c r="B57" s="6" t="s">
        <v>24</v>
      </c>
      <c r="C57" s="7" t="n">
        <v>84.82122518</v>
      </c>
      <c r="D57" s="7" t="n">
        <v>30.05147249</v>
      </c>
      <c r="E57" s="7" t="n">
        <v>2.96910932</v>
      </c>
      <c r="F57" s="7" t="n">
        <v>2.9042541</v>
      </c>
      <c r="G57" s="7" t="n">
        <v>0</v>
      </c>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row>
    <row r="58">
      <c r="A58" s="4" t="n">
        <v>2022</v>
      </c>
      <c r="B58" s="6" t="s">
        <v>25</v>
      </c>
      <c r="C58" s="7" t="n">
        <v>293.33020459</v>
      </c>
      <c r="D58" s="7" t="n">
        <v>53.13285735</v>
      </c>
      <c r="E58" s="7" t="n">
        <v>4.56126201</v>
      </c>
      <c r="F58" s="7" t="n">
        <v>4.0102078</v>
      </c>
      <c r="G58" s="7" t="n">
        <v>0</v>
      </c>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row>
    <row r="59">
      <c r="A59" s="4" t="n">
        <v>2022</v>
      </c>
      <c r="B59" s="6" t="s">
        <v>26</v>
      </c>
      <c r="C59" s="7" t="n">
        <v>341.97738169</v>
      </c>
      <c r="D59" s="7" t="n">
        <v>53.94979977</v>
      </c>
      <c r="E59" s="7" t="n">
        <v>7.26462494</v>
      </c>
      <c r="F59" s="7" t="n">
        <v>3.86077634</v>
      </c>
      <c r="G59" s="7" t="n">
        <v>0</v>
      </c>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row>
    <row r="60">
      <c r="A60" s="4" t="n">
        <v>2022</v>
      </c>
      <c r="B60" s="6" t="s">
        <v>27</v>
      </c>
      <c r="C60" s="7" t="n">
        <v>211.34517648</v>
      </c>
      <c r="D60" s="7" t="n">
        <v>21.37151741</v>
      </c>
      <c r="E60" s="7" t="n">
        <v>11.3072354</v>
      </c>
      <c r="F60" s="7" t="n">
        <v>3.5779076</v>
      </c>
      <c r="G60" s="7" t="n">
        <v>0.0098</v>
      </c>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row>
    <row r="61">
      <c r="A61" s="4" t="n">
        <v>2022</v>
      </c>
      <c r="B61" s="6" t="s">
        <v>28</v>
      </c>
      <c r="C61" s="7" t="n">
        <v>340.74248248</v>
      </c>
      <c r="D61" s="7" t="n">
        <v>23.58913946</v>
      </c>
      <c r="E61" s="7" t="n">
        <v>13.33637715</v>
      </c>
      <c r="F61" s="7" t="n">
        <v>5.15861699</v>
      </c>
      <c r="G61" s="7" t="n">
        <v>0.00107263</v>
      </c>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row>
    <row r="62">
      <c r="A62" s="4" t="n">
        <v>2022</v>
      </c>
      <c r="B62" s="6" t="s">
        <v>29</v>
      </c>
      <c r="C62" s="7" t="n">
        <v>226.24907499</v>
      </c>
      <c r="D62" s="7" t="n">
        <v>17.34571722</v>
      </c>
      <c r="E62" s="7" t="n">
        <v>18.17642975</v>
      </c>
      <c r="F62" s="7" t="n">
        <v>1.785156</v>
      </c>
      <c r="G62" s="7" t="n">
        <v>0.0191995</v>
      </c>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row>
    <row r="63">
      <c r="A63" s="4" t="n">
        <v>2022</v>
      </c>
      <c r="B63" s="6" t="s">
        <v>30</v>
      </c>
      <c r="C63" s="7" t="n">
        <v>180.69052946</v>
      </c>
      <c r="D63" s="7" t="n">
        <v>26.11227783</v>
      </c>
      <c r="E63" s="7" t="n">
        <v>15.80033931</v>
      </c>
      <c r="F63" s="7" t="n">
        <v>4.5963478</v>
      </c>
      <c r="G63" s="7" t="n">
        <v>0.01721</v>
      </c>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row>
    <row r="64">
      <c r="A64" s="4" t="n">
        <v>2022</v>
      </c>
      <c r="B64" s="6" t="s">
        <v>31</v>
      </c>
      <c r="C64" s="7" t="n">
        <v>339.41768483</v>
      </c>
      <c r="D64" s="7" t="n">
        <v>19.13900212</v>
      </c>
      <c r="E64" s="7" t="n">
        <v>15.96829533</v>
      </c>
      <c r="F64" s="7" t="n">
        <v>4.98355992</v>
      </c>
      <c r="G64" s="7" t="n">
        <v>0</v>
      </c>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row>
    <row r="65">
      <c r="A65" s="4" t="n">
        <v>2022</v>
      </c>
      <c r="B65" s="6" t="s">
        <v>32</v>
      </c>
      <c r="C65" s="7" t="n">
        <v>241.48766962</v>
      </c>
      <c r="D65" s="7" t="n">
        <v>17.10582685</v>
      </c>
      <c r="E65" s="7" t="n">
        <v>9.82195323</v>
      </c>
      <c r="F65" s="7" t="n">
        <v>5.7342211</v>
      </c>
      <c r="G65" s="7" t="n">
        <v>0</v>
      </c>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row>
    <row r="66">
      <c r="A66" s="4" t="n">
        <v>2022</v>
      </c>
      <c r="B66" s="6" t="s">
        <v>33</v>
      </c>
      <c r="C66" s="7" t="n">
        <v>368.32501529</v>
      </c>
      <c r="D66" s="7" t="n">
        <v>10.39508414</v>
      </c>
      <c r="E66" s="7" t="n">
        <v>11.41138863</v>
      </c>
      <c r="F66" s="7" t="n">
        <v>5.017633</v>
      </c>
      <c r="G66" s="7" t="n">
        <v>0.025069</v>
      </c>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row>
    <row r="67">
      <c r="A67" s="4" t="n">
        <v>2022</v>
      </c>
      <c r="B67" s="6" t="s">
        <v>34</v>
      </c>
      <c r="C67" s="7" t="n">
        <v>356.32866235</v>
      </c>
      <c r="D67" s="7" t="n">
        <v>7.91979978</v>
      </c>
      <c r="E67" s="7" t="n">
        <v>7.91995731</v>
      </c>
      <c r="F67" s="7" t="n">
        <v>2.943823</v>
      </c>
      <c r="G67" s="7" t="n">
        <v>0.016274</v>
      </c>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row>
    <row r="68">
      <c r="A68" s="4" t="n">
        <v>2023</v>
      </c>
      <c r="B68" s="6" t="s">
        <v>23</v>
      </c>
      <c r="C68" s="7" t="n">
        <v>195.92653669</v>
      </c>
      <c r="D68" s="7" t="n">
        <v>17.83393591</v>
      </c>
      <c r="E68" s="7" t="n">
        <v>7.03428793</v>
      </c>
      <c r="F68" s="7" t="n">
        <v>6.68428052</v>
      </c>
      <c r="G68" s="7" t="n">
        <v>0</v>
      </c>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row>
    <row r="69">
      <c r="A69" s="4" t="n">
        <v>2023</v>
      </c>
      <c r="B69" s="6" t="s">
        <v>24</v>
      </c>
      <c r="C69" s="7" t="n">
        <v>342.73481283</v>
      </c>
      <c r="D69" s="7" t="n">
        <v>33.70461946</v>
      </c>
      <c r="E69" s="7" t="n">
        <v>6.37585337</v>
      </c>
      <c r="F69" s="7" t="n">
        <v>3.7792554</v>
      </c>
      <c r="G69" s="7" t="n">
        <v>0.13590298</v>
      </c>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row>
    <row r="70">
      <c r="A70" s="4" t="n">
        <v>2023</v>
      </c>
      <c r="B70" s="6" t="s">
        <v>25</v>
      </c>
      <c r="C70" s="7" t="n">
        <v>191.90184743</v>
      </c>
      <c r="D70" s="7" t="n">
        <v>66.70145494</v>
      </c>
      <c r="E70" s="7" t="n">
        <v>8.5030933</v>
      </c>
      <c r="F70" s="7" t="n">
        <v>6.662157</v>
      </c>
      <c r="G70" s="7" t="n">
        <v>0.18715638</v>
      </c>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row>
    <row r="71">
      <c r="A71" s="4" t="n">
        <v>2023</v>
      </c>
      <c r="B71" s="6" t="s">
        <v>26</v>
      </c>
      <c r="C71" s="7" t="n">
        <v>349.07592791</v>
      </c>
      <c r="D71" s="7" t="n">
        <v>35.50210909</v>
      </c>
      <c r="E71" s="7" t="n">
        <v>8.60298495</v>
      </c>
      <c r="F71" s="7" t="n">
        <v>0.49747</v>
      </c>
      <c r="G71" s="7" t="n">
        <v>0.027734</v>
      </c>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row>
    <row r="72">
      <c r="A72" s="4" t="n">
        <v>2023</v>
      </c>
      <c r="B72" s="6" t="s">
        <v>27</v>
      </c>
      <c r="C72" s="7" t="n">
        <v>186.61965737</v>
      </c>
      <c r="D72" s="7" t="n">
        <v>19.13009565</v>
      </c>
      <c r="E72" s="7" t="n">
        <v>13.99327943</v>
      </c>
      <c r="F72" s="7" t="n">
        <v>2.49323</v>
      </c>
      <c r="G72" s="7" t="n">
        <v>0.08457346</v>
      </c>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row>
    <row r="73">
      <c r="A73" s="4" t="n">
        <v>2023</v>
      </c>
      <c r="B73" s="6" t="s">
        <v>28</v>
      </c>
      <c r="C73" s="7" t="n">
        <v>381.96942906</v>
      </c>
      <c r="D73" s="7" t="n">
        <v>33.35240808</v>
      </c>
      <c r="E73" s="7" t="n">
        <v>12.95619515</v>
      </c>
      <c r="F73" s="7" t="n">
        <v>0.490234</v>
      </c>
      <c r="G73" s="7" t="n">
        <v>0.014566</v>
      </c>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row>
    <row r="74">
      <c r="A74" s="4" t="n">
        <v>2023</v>
      </c>
      <c r="B74" s="6" t="s">
        <v>29</v>
      </c>
      <c r="C74" s="7" t="n">
        <v>303.54078711</v>
      </c>
      <c r="D74" s="7" t="n">
        <v>31.31795602</v>
      </c>
      <c r="E74" s="7" t="n">
        <v>17.6927044</v>
      </c>
      <c r="F74" s="7" t="n">
        <v>1.71067047</v>
      </c>
      <c r="G74" s="7" t="n">
        <v>0.008333</v>
      </c>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row>
    <row r="75">
      <c r="A75" s="4" t="n">
        <v>2023</v>
      </c>
      <c r="B75" s="6" t="s">
        <v>30</v>
      </c>
      <c r="C75" s="7" t="n">
        <v>266.74964481</v>
      </c>
      <c r="D75" s="7" t="n">
        <v>34.45290337</v>
      </c>
      <c r="E75" s="7" t="n">
        <v>15.44006117</v>
      </c>
      <c r="F75" s="7" t="n">
        <v>0.9619181</v>
      </c>
      <c r="G75" s="7" t="n">
        <v>0.04760531</v>
      </c>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row>
    <row r="76">
      <c r="A76" s="4" t="n">
        <v>2023</v>
      </c>
      <c r="B76" s="6" t="s">
        <v>31</v>
      </c>
      <c r="C76" s="7" t="n">
        <v>245.90151456</v>
      </c>
      <c r="D76" s="7" t="n">
        <v>44.87991547</v>
      </c>
      <c r="E76" s="7" t="n">
        <v>14.12020412</v>
      </c>
      <c r="F76" s="7" t="n">
        <v>1.57165718</v>
      </c>
      <c r="G76" s="7" t="n">
        <v>0.012633</v>
      </c>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row>
    <row r="77">
      <c r="A77" s="4" t="n">
        <v>2023</v>
      </c>
      <c r="B77" s="6" t="s">
        <v>32</v>
      </c>
      <c r="C77" s="7" t="n">
        <v>300.17026218</v>
      </c>
      <c r="D77" s="7" t="n">
        <v>42.89501445</v>
      </c>
      <c r="E77" s="7" t="n">
        <v>16.50492045</v>
      </c>
      <c r="F77" s="7" t="n">
        <v>1.216103</v>
      </c>
      <c r="G77" s="7" t="n">
        <v>0.009272</v>
      </c>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row>
    <row r="78">
      <c r="A78" s="4" t="n">
        <v>2023</v>
      </c>
      <c r="B78" s="6" t="s">
        <v>33</v>
      </c>
      <c r="C78" s="7" t="n">
        <v>333.19509092</v>
      </c>
      <c r="D78" s="7" t="n">
        <v>31.2511803</v>
      </c>
      <c r="E78" s="7" t="n">
        <v>9.21587102</v>
      </c>
      <c r="F78" s="7" t="n">
        <v>1.48670995</v>
      </c>
      <c r="G78" s="7" t="n">
        <v>0.008333</v>
      </c>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row>
    <row r="79">
      <c r="A79" s="4" t="n">
        <v>2023</v>
      </c>
      <c r="B79" s="6" t="s">
        <v>34</v>
      </c>
      <c r="C79" s="7" t="n">
        <v>251.53536337</v>
      </c>
      <c r="D79" s="7" t="n">
        <v>10.55306816</v>
      </c>
      <c r="E79" s="7" t="n">
        <v>8.62411001</v>
      </c>
      <c r="F79" s="7" t="n">
        <v>2.345894</v>
      </c>
      <c r="G79" s="7" t="n">
        <v>0.102187</v>
      </c>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row>
    <row r="80">
      <c r="A80" s="4" t="n">
        <v>2024</v>
      </c>
      <c r="B80" s="6" t="s">
        <v>23</v>
      </c>
      <c r="C80" s="7" t="n">
        <v>424.41799744</v>
      </c>
      <c r="D80" s="7" t="n">
        <v>20.67737146</v>
      </c>
      <c r="E80" s="7" t="n">
        <v>7.76619518</v>
      </c>
      <c r="F80" s="7" t="n">
        <v>2.20672538</v>
      </c>
      <c r="G80" s="7" t="n">
        <v>0.01808725</v>
      </c>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row>
    <row r="81">
      <c r="A81" s="4" t="n">
        <v>2024</v>
      </c>
      <c r="B81" s="6" t="s">
        <v>24</v>
      </c>
      <c r="C81" s="7" t="n">
        <v>268.79540649</v>
      </c>
      <c r="D81" s="7" t="n">
        <v>39.19199737</v>
      </c>
      <c r="E81" s="7" t="n">
        <v>10.83124279</v>
      </c>
      <c r="F81" s="7" t="n">
        <v>1.502708</v>
      </c>
      <c r="G81" s="7" t="n">
        <v>0.013233</v>
      </c>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row>
    <row r="82">
      <c r="A82" s="4" t="n">
        <v>2024</v>
      </c>
      <c r="B82" s="6" t="s">
        <v>25</v>
      </c>
      <c r="C82" s="7" t="n">
        <v>58.39420572</v>
      </c>
      <c r="D82" s="7" t="n">
        <v>37.52755084</v>
      </c>
      <c r="E82" s="7" t="n">
        <v>6.27284124</v>
      </c>
      <c r="F82" s="7" t="n">
        <v>1.7334965</v>
      </c>
      <c r="G82" s="7" t="n">
        <v>0.008333</v>
      </c>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row>
    <row r="83">
      <c r="A83" s="4" t="n">
        <v>2024</v>
      </c>
      <c r="B83" s="6" t="s">
        <v>26</v>
      </c>
      <c r="C83" s="7" t="n">
        <v>304.05824117</v>
      </c>
      <c r="D83" s="7" t="n">
        <v>18.04946481</v>
      </c>
      <c r="E83" s="7" t="n">
        <v>16.15700916</v>
      </c>
      <c r="F83" s="7" t="n">
        <v>2.1563351</v>
      </c>
      <c r="G83" s="7" t="n">
        <v>0.028232</v>
      </c>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row>
    <row r="84">
      <c r="A84" s="4" t="n">
        <v>2024</v>
      </c>
      <c r="B84" s="6" t="s">
        <v>27</v>
      </c>
      <c r="C84" s="7" t="n">
        <v>461.50269333</v>
      </c>
      <c r="D84" s="7" t="n">
        <v>8.35353327</v>
      </c>
      <c r="E84" s="7" t="n">
        <v>12.2024781</v>
      </c>
      <c r="F84" s="7" t="n">
        <v>2.4206588</v>
      </c>
      <c r="G84" s="7" t="n">
        <v>0.01307</v>
      </c>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row>
    <row r="85">
      <c r="A85" s="4" t="n">
        <v>2024</v>
      </c>
      <c r="B85" s="6" t="s">
        <v>28</v>
      </c>
      <c r="C85" s="7" t="n">
        <v>201.05803416</v>
      </c>
      <c r="D85" s="7" t="n">
        <v>20.73561915</v>
      </c>
      <c r="E85" s="7" t="n">
        <v>16.07657627</v>
      </c>
      <c r="F85" s="7" t="n">
        <v>1.504788</v>
      </c>
      <c r="G85" s="7" t="n">
        <v>0.008333</v>
      </c>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row>
    <row r="86">
      <c r="A86" s="4" t="n">
        <v>2024</v>
      </c>
      <c r="B86" s="6" t="s">
        <v>29</v>
      </c>
      <c r="C86" s="7" t="n">
        <v>392.58442697</v>
      </c>
      <c r="D86" s="7" t="n">
        <v>28.52904551</v>
      </c>
      <c r="E86" s="7" t="n">
        <v>17.88166585</v>
      </c>
      <c r="F86" s="7" t="n">
        <v>1.3937224</v>
      </c>
      <c r="G86" s="7" t="n">
        <v>0.014111</v>
      </c>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row>
    <row r="87">
      <c r="A87" s="4" t="n">
        <v>2024</v>
      </c>
      <c r="B87" s="6" t="s">
        <v>30</v>
      </c>
      <c r="C87" s="7" t="n">
        <v>306.78089271</v>
      </c>
      <c r="D87" s="7" t="n">
        <v>29.92073228</v>
      </c>
      <c r="E87" s="7" t="n">
        <v>13.46553149</v>
      </c>
      <c r="F87" s="7" t="n">
        <v>2.0303145</v>
      </c>
      <c r="G87" s="7" t="n">
        <v>0.008333</v>
      </c>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row>
    <row r="88">
      <c r="A88" s="4" t="n">
        <v>2024</v>
      </c>
      <c r="B88" s="6" t="s">
        <v>31</v>
      </c>
      <c r="C88" s="7" t="n">
        <v>326.05286903</v>
      </c>
      <c r="D88" s="7" t="n">
        <v>32.99774916</v>
      </c>
      <c r="E88" s="7" t="n">
        <v>11.21568955</v>
      </c>
      <c r="F88" s="7" t="n">
        <v>1.83375687</v>
      </c>
      <c r="G88" s="7" t="n">
        <v>0.008333</v>
      </c>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row>
    <row r="89">
      <c r="A89" s="4" t="n">
        <v>2024</v>
      </c>
      <c r="B89" s="6" t="s">
        <v>32</v>
      </c>
      <c r="C89" s="7" t="n">
        <v>433.2796647</v>
      </c>
      <c r="D89" s="7" t="n">
        <v>45.47224046</v>
      </c>
      <c r="E89" s="7" t="n">
        <v>14.10483514</v>
      </c>
      <c r="F89" s="7" t="n">
        <v>2.01533645</v>
      </c>
      <c r="G89" s="7" t="n">
        <v>0.009078</v>
      </c>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row>
    <row r="90">
      <c r="A90" s="4" t="n">
        <v>2024</v>
      </c>
      <c r="B90" s="6" t="s">
        <v>33</v>
      </c>
      <c r="C90" s="7" t="n">
        <v>315.6762193</v>
      </c>
      <c r="D90" s="7" t="n">
        <v>19.38228099</v>
      </c>
      <c r="E90" s="7" t="n">
        <v>19.5546119</v>
      </c>
      <c r="F90" s="7" t="n">
        <v>1.64161398</v>
      </c>
      <c r="G90" s="7" t="n">
        <v>0.008333</v>
      </c>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row>
    <row r="91">
      <c r="A91" s="4" t="n">
        <v>2024</v>
      </c>
      <c r="B91" s="6" t="s">
        <v>34</v>
      </c>
      <c r="C91" s="7" t="n">
        <v>256.8312869</v>
      </c>
      <c r="D91" s="7" t="n">
        <v>20.77975732</v>
      </c>
      <c r="E91" s="7" t="n">
        <v>11.84400663</v>
      </c>
      <c r="F91" s="7" t="n">
        <v>2.58038972</v>
      </c>
      <c r="G91" s="7" t="n">
        <v>0.05546</v>
      </c>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row>
    <row r="92">
      <c r="A92" s="4" t="n">
        <v>2025</v>
      </c>
      <c r="B92" s="6" t="s">
        <v>23</v>
      </c>
      <c r="C92" s="7" t="n">
        <v>480.4934946</v>
      </c>
      <c r="D92" s="7" t="n">
        <v>24.41402286</v>
      </c>
      <c r="E92" s="7" t="n">
        <v>11.86274542</v>
      </c>
      <c r="F92" s="7" t="n">
        <v>2.76382569</v>
      </c>
      <c r="G92" s="7" t="n">
        <v>0.018651</v>
      </c>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row>
    <row r="93">
      <c r="A93" s="4" t="n">
        <v>2025</v>
      </c>
      <c r="B93" s="6" t="s">
        <v>24</v>
      </c>
      <c r="C93" s="7" t="n">
        <v>283.48163436</v>
      </c>
      <c r="D93" s="7" t="n">
        <v>52.28055986</v>
      </c>
      <c r="E93" s="7" t="n">
        <v>14.57124915</v>
      </c>
      <c r="F93" s="7" t="n">
        <v>1.6519775</v>
      </c>
      <c r="G93" s="7" t="n">
        <v>0.024001</v>
      </c>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row>
    <row r="94">
      <c r="A94" s="4" t="n">
        <v>2025</v>
      </c>
      <c r="B94" s="6" t="s">
        <v>25</v>
      </c>
      <c r="C94" s="7" t="n">
        <v>274.52658901</v>
      </c>
      <c r="D94" s="7" t="n">
        <v>31.23819415</v>
      </c>
      <c r="E94" s="7" t="n">
        <v>22.46699149</v>
      </c>
      <c r="F94" s="7" t="n">
        <v>3.1557283</v>
      </c>
      <c r="G94" s="7" t="n">
        <v>0.01853</v>
      </c>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row>
    <row r="95">
      <c r="A95" s="4" t="n">
        <v>2025</v>
      </c>
      <c r="B95" s="6" t="s">
        <v>26</v>
      </c>
      <c r="C95" s="7" t="n">
        <v>447.40027531</v>
      </c>
      <c r="D95" s="7" t="n">
        <v>22.63640342</v>
      </c>
      <c r="E95" s="7" t="n">
        <v>22.93742451</v>
      </c>
      <c r="F95" s="7" t="n">
        <v>4.21953366</v>
      </c>
      <c r="G95" s="7" t="n">
        <v>0.020039</v>
      </c>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row>
    <row r="96">
      <c r="A96" s="4" t="n">
        <v>2025</v>
      </c>
      <c r="B96" s="6" t="s">
        <v>27</v>
      </c>
      <c r="C96" s="7" t="n">
        <v>262.65800462</v>
      </c>
      <c r="D96" s="7" t="n">
        <v>12.88698145</v>
      </c>
      <c r="E96" s="7" t="n">
        <v>22.25370669</v>
      </c>
      <c r="F96" s="7" t="n">
        <v>2.8144677</v>
      </c>
      <c r="G96" s="7" t="n">
        <v>0.016666</v>
      </c>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row>
    <row r="97">
      <c r="A97" s="4" t="n">
        <v>2025</v>
      </c>
      <c r="B97" s="6" t="s">
        <v>28</v>
      </c>
      <c r="C97" s="7" t="n">
        <v>366.70933727</v>
      </c>
      <c r="D97" s="7" t="n">
        <v>23.52598234</v>
      </c>
      <c r="E97" s="7" t="n">
        <v>13.58362104</v>
      </c>
      <c r="F97" s="7" t="n">
        <v>1.4053</v>
      </c>
      <c r="G97" s="7" t="n">
        <v>0.048351</v>
      </c>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row>
    <row r="98">
      <c r="A98" s="4" t="n">
        <v>2025</v>
      </c>
      <c r="B98" s="6" t="s">
        <v>29</v>
      </c>
      <c r="C98" s="7" t="n">
        <v>341.10533463</v>
      </c>
      <c r="D98" s="7" t="n">
        <v>25.22137614</v>
      </c>
      <c r="E98" s="7" t="n">
        <v>19.11266894</v>
      </c>
      <c r="F98" s="7" t="n">
        <v>2.34846086</v>
      </c>
      <c r="G98" s="7" t="n">
        <v>0.067256</v>
      </c>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row>
    <row r="99">
      <c r="A99" s="4" t="n">
        <v>2025</v>
      </c>
      <c r="B99" s="6" t="s">
        <v>30</v>
      </c>
      <c r="C99" s="7" t="n">
        <v>304.06815646</v>
      </c>
      <c r="D99" s="7" t="n">
        <v>25.77437032</v>
      </c>
      <c r="E99" s="7" t="n">
        <v>10.95215262</v>
      </c>
      <c r="F99" s="7" t="n">
        <v>2.2529444</v>
      </c>
      <c r="G99" s="7" t="n">
        <v>0.008333</v>
      </c>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row>
    <row r="100">
      <c r="A100" s="4" t="n">
        <v>2025</v>
      </c>
      <c r="B100" s="6" t="s">
        <v>31</v>
      </c>
      <c r="C100" s="7" t="n">
        <v>360.18406822</v>
      </c>
      <c r="D100" s="7" t="n">
        <v>33.89356534</v>
      </c>
      <c r="E100" s="7" t="n">
        <v>8.22172784</v>
      </c>
      <c r="F100" s="7" t="n">
        <v>1.1981644</v>
      </c>
      <c r="G100" s="7" t="n">
        <v>0.008333</v>
      </c>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row>
    <row r="101">
      <c r="A101" s="4" t="n">
        <v>2025</v>
      </c>
      <c r="B101" s="6" t="s">
        <v>32</v>
      </c>
      <c r="C101" s="7" t="n">
        <v>311.75097016</v>
      </c>
      <c r="D101" s="7" t="n">
        <v>37.77012044</v>
      </c>
      <c r="E101" s="7" t="n">
        <v>11.03750591</v>
      </c>
      <c r="F101" s="7" t="n">
        <v>1.7278199</v>
      </c>
      <c r="G101" s="7" t="n">
        <v>0.008333</v>
      </c>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row>
    <row r="102">
      <c r="A102" s="4" t="n">
        <v>2025</v>
      </c>
      <c r="B102" s="6" t="s">
        <v>33</v>
      </c>
      <c r="C102" s="7" t="n">
        <v>434.98689673</v>
      </c>
      <c r="D102" s="7" t="n">
        <v>23.78290687</v>
      </c>
      <c r="E102" s="7" t="n">
        <v>10.29343065</v>
      </c>
      <c r="F102" s="7" t="n">
        <v>1.54001926</v>
      </c>
      <c r="G102" s="7" t="n">
        <v>0.004</v>
      </c>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row>
    <row r="103">
      <c r="A103" s="4" t="n">
        <v>2025</v>
      </c>
      <c r="B103" s="6" t="s">
        <v>34</v>
      </c>
      <c r="C103" s="7" t="n">
        <v>577.46715347</v>
      </c>
      <c r="D103" s="7" t="n">
        <v>26.05668907</v>
      </c>
      <c r="E103" s="7" t="n">
        <v>11.25272312</v>
      </c>
      <c r="F103" s="7" t="n">
        <v>1.36846625</v>
      </c>
      <c r="G103" s="7" t="n">
        <v>0</v>
      </c>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row>
    <row r="104">
      <c r="A104" s="4" t="n">
        <v>2026</v>
      </c>
      <c r="B104" s="6" t="s">
        <v>23</v>
      </c>
      <c r="C104" s="7" t="n">
        <v>579.36835874</v>
      </c>
      <c r="D104" s="7" t="n">
        <v>26.08598575</v>
      </c>
      <c r="E104" s="7" t="n">
        <v>8.66586196</v>
      </c>
      <c r="F104" s="7" t="n">
        <v>3.8382615</v>
      </c>
      <c r="G104" s="7" t="n">
        <v>0</v>
      </c>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row>
    <row r="105">
      <c r="A105" s="4" t="n">
        <v>2026</v>
      </c>
      <c r="B105" s="6" t="s">
        <v>24</v>
      </c>
      <c r="C105" s="7" t="n">
        <v>380.51541046</v>
      </c>
      <c r="D105" s="7" t="n">
        <v>36.3838055</v>
      </c>
      <c r="E105" s="7" t="n">
        <v>6.90504211</v>
      </c>
      <c r="F105" s="7" t="n">
        <v>1.832291</v>
      </c>
      <c r="G105" s="7" t="n">
        <v>0</v>
      </c>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row>
    <row r="106">
      <c r="A106" s="4" t="n">
        <v>2026</v>
      </c>
      <c r="B106" s="6" t="s">
        <v>25</v>
      </c>
      <c r="C106" s="7" t="n">
        <v>565.12057157</v>
      </c>
      <c r="D106" s="7" t="n">
        <v>38.6455663</v>
      </c>
      <c r="E106" s="7" t="n">
        <v>12.16688757</v>
      </c>
      <c r="F106" s="7" t="n">
        <v>2.48090473</v>
      </c>
      <c r="G106" s="7" t="n">
        <v>0.008333</v>
      </c>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row>
    <row r="107">
      <c r="A107" s="4" t="n">
        <v>2026</v>
      </c>
      <c r="B107" s="6" t="s">
        <v>26</v>
      </c>
      <c r="C107" s="7" t="n">
        <v>366.87228254</v>
      </c>
      <c r="D107" s="7" t="n">
        <v>18.28412943</v>
      </c>
      <c r="E107" s="7" t="n">
        <v>15.18063095</v>
      </c>
      <c r="F107" s="7" t="n">
        <v>2.5836467</v>
      </c>
      <c r="G107" s="7" t="n">
        <v>0.015034</v>
      </c>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row>
    <row r="108">
      <c r="A108" s="4" t="n">
        <v>2026</v>
      </c>
      <c r="B108" s="6" t="s">
        <v>27</v>
      </c>
      <c r="C108" s="7" t="n">
        <v>529.90524334</v>
      </c>
      <c r="D108" s="7" t="n">
        <v>7.9127792</v>
      </c>
      <c r="E108" s="7" t="n">
        <v>14.302833</v>
      </c>
      <c r="F108" s="7" t="n">
        <v>2.31989336</v>
      </c>
      <c r="G108" s="7" t="n">
        <v>0.004583</v>
      </c>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row>
    <row r="109">
      <c r="A109" s="4" t="n">
        <v>2026</v>
      </c>
      <c r="B109" s="6" t="s">
        <v>28</v>
      </c>
      <c r="C109" s="7" t="n">
        <v>444.36256271</v>
      </c>
      <c r="D109" s="7" t="n">
        <v>16.86027613</v>
      </c>
      <c r="E109" s="7" t="n">
        <v>16.23357455</v>
      </c>
      <c r="F109" s="7" t="n">
        <v>2.80425225</v>
      </c>
      <c r="G109" s="7" t="n">
        <v>0.05637353</v>
      </c>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row>
    <row r="110">
      <c r="A110" s="4" t="n">
        <v>2026</v>
      </c>
      <c r="B110" s="6" t="s">
        <v>29</v>
      </c>
      <c r="C110" s="7" t="n">
        <v>630.42864053</v>
      </c>
      <c r="D110" s="7" t="n">
        <v>20.91086466</v>
      </c>
      <c r="E110" s="7" t="n">
        <v>18.19137215</v>
      </c>
      <c r="F110" s="7" t="n">
        <v>1.7297363</v>
      </c>
      <c r="G110" s="7" t="n">
        <v>0</v>
      </c>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row>
    <row r="111">
      <c r="A111" s="4" t="n">
        <v>2026</v>
      </c>
      <c r="B111" s="6" t="s">
        <v>30</v>
      </c>
      <c r="C111" s="7" t="n">
        <v>560.45894799</v>
      </c>
      <c r="D111" s="7" t="n">
        <v>17.80621318</v>
      </c>
      <c r="E111" s="7" t="n">
        <v>11.44775469</v>
      </c>
      <c r="F111" s="7" t="n">
        <v>1.04146</v>
      </c>
      <c r="G111" s="7" t="n">
        <v>0.0022</v>
      </c>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row>
    <row r="112">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row>
    <row r="113" ht="30" customHeight="1">
      <c r="A113" s="8" t="s">
        <v>35</v>
      </c>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row>
    <row r="114" ht="18" customHeight="1">
      <c r="A114" s="8" t="s">
        <v>36</v>
      </c>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row>
    <row r="115" ht="30" customHeight="1">
      <c r="A115" s="8" t="s">
        <v>44</v>
      </c>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row>
    <row r="116" ht="22" customHeight="1">
      <c r="A116" s="9" t="str">
        <f>=HYPERLINK("https://www.aduana.cl/tablas-de-correlacion-arancel-aduanero/aduana/2016-12-30/110802.html","https://www.aduana.cl/tablas-de-correlacion-arancel-aduanero/aduana/2016-12-30/110802.html")</f>
      </c>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row>
    <row r="117">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row>
    <row r="118">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row>
    <row r="119">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row>
    <row r="120">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row>
    <row r="12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row>
    <row r="122">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row>
    <row r="123">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row>
    <row r="124">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row>
    <row r="12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row>
    <row r="126">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row>
    <row r="127">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row>
    <row r="128">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row>
    <row r="129">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row>
    <row r="130">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row>
    <row r="13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row>
    <row r="132">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row>
    <row r="133">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row>
    <row r="134">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row>
    <row r="13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row>
    <row r="136">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row>
    <row r="137">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row>
    <row r="138">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row>
    <row r="139">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row>
    <row r="140">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row>
    <row r="14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row>
    <row r="142">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row>
    <row r="143">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row>
    <row r="144">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row>
    <row r="14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row>
    <row r="146">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row>
    <row r="147">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row>
    <row r="148">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row>
    <row r="149">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row>
    <row r="150">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row>
    <row r="15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row>
    <row r="15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row>
    <row r="15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row>
    <row r="154">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row>
    <row r="15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row>
    <row r="156">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row>
    <row r="157">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row>
    <row r="158">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row>
    <row r="159">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row>
    <row r="160">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row>
    <row r="16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row>
    <row r="16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row>
    <row r="16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row>
    <row r="164">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row>
    <row r="16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row>
    <row r="166">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row>
    <row r="167">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row>
    <row r="168">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row>
    <row r="169">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row>
    <row r="170">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row>
    <row r="17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row>
    <row r="172">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row>
    <row r="17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row>
    <row r="174">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row>
    <row r="17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row>
    <row r="176">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row>
    <row r="177">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row>
    <row r="178">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row>
    <row r="179">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row>
    <row r="180">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row>
    <row r="18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row>
    <row r="182">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row>
    <row r="18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row>
    <row r="184">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row>
    <row r="18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row>
    <row r="186">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row>
    <row r="187">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row>
    <row r="188">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row>
    <row r="189">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row>
    <row r="190">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row>
    <row r="19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row>
    <row r="192">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row>
    <row r="19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row>
    <row r="194">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row>
    <row r="19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row>
    <row r="196">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row>
    <row r="197">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row>
    <row r="198">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row>
    <row r="199">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row>
    <row r="200">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row>
  </sheetData>
  <mergeCells count="4">
    <mergeCell ref="A113:G113"/>
    <mergeCell ref="A114:G114"/>
    <mergeCell ref="A115:G115"/>
    <mergeCell ref="A116:G116"/>
  </mergeCells>
  <pageMargins left="0.7" right="0.7" top="0.75" bottom="0.75" header="0.3" footer="0.3"/>
  <pageSetup paperSize="9" orientation="portrait" horizontalDpi="300" verticalDpi="300"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sheetViews>
  <sheetFormatPr defaultRowHeight="15.0" baseColWidth="10"/>
  <cols>
    <col min="1" max="1" width="10.71" hidden="0" customWidth="1"/>
    <col min="2" max="2" width="24.71" hidden="0" customWidth="1"/>
    <col min="3" max="3" width="18.71" hidden="0" customWidth="1"/>
    <col min="4" max="4" width="18.71" hidden="0" customWidth="1"/>
    <col min="5" max="5" width="18.71" hidden="0" customWidth="1"/>
    <col min="6" max="6" width="18.71" hidden="0" customWidth="1"/>
    <col min="7" max="7" width="18.71" hidden="0" customWidth="1"/>
    <col min="8" max="8" width="18.71" hidden="0" customWidth="1"/>
    <col min="9" max="9" width="18.71" hidden="0" customWidth="1"/>
    <col min="10" max="10" width="18.71" hidden="0" customWidth="1"/>
  </cols>
  <sheetData>
    <row r="1">
      <c r="A1" s="1" t="s">
        <v>45</v>
      </c>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row>
    <row r="2">
      <c r="A2" s="1" t="s">
        <v>46</v>
      </c>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row>
    <row r="3">
      <c r="A3" s="1" t="s">
        <v>16</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row>
    <row r="4">
      <c r="A4" s="1" t="s">
        <v>17</v>
      </c>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row>
    <row r="5">
      <c r="A5" s="1" t="s">
        <v>4</v>
      </c>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row>
    <row r="6">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row>
    <row r="7" ht="32" customHeight="1">
      <c r="A7" s="5" t="s">
        <v>18</v>
      </c>
      <c r="B7" s="5" t="s">
        <v>19</v>
      </c>
      <c r="C7" s="5" t="s">
        <v>47</v>
      </c>
      <c r="D7" s="5" t="s">
        <v>48</v>
      </c>
      <c r="E7" s="5" t="s">
        <v>49</v>
      </c>
      <c r="F7" s="5" t="s">
        <v>50</v>
      </c>
      <c r="G7" s="5" t="s">
        <v>51</v>
      </c>
      <c r="H7" s="5" t="s">
        <v>52</v>
      </c>
      <c r="I7" s="5" t="s">
        <v>53</v>
      </c>
      <c r="J7" s="5" t="s">
        <v>54</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row>
    <row r="8">
      <c r="A8" s="4" t="n">
        <v>2018</v>
      </c>
      <c r="B8" s="6" t="s">
        <v>23</v>
      </c>
      <c r="C8" s="7" t="n">
        <v>253.75364243</v>
      </c>
      <c r="D8" s="7" t="n">
        <v>22.68198062</v>
      </c>
      <c r="E8" s="7" t="n">
        <v>46.37402353</v>
      </c>
      <c r="F8" s="7" t="n">
        <v>0.1004</v>
      </c>
      <c r="G8" s="7" t="n">
        <v>7.38800612</v>
      </c>
      <c r="H8" s="7" t="n">
        <v>3.17229207</v>
      </c>
      <c r="I8" s="7" t="n">
        <v>1.42175348</v>
      </c>
      <c r="J8" s="7" t="n">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row>
    <row r="9">
      <c r="A9" s="4" t="n">
        <v>2018</v>
      </c>
      <c r="B9" s="6" t="s">
        <v>24</v>
      </c>
      <c r="C9" s="7" t="n">
        <v>169.81582784</v>
      </c>
      <c r="D9" s="7" t="n">
        <v>10.56288349</v>
      </c>
      <c r="E9" s="7" t="n">
        <v>34.93163685</v>
      </c>
      <c r="F9" s="7" t="n">
        <v>0.26378564</v>
      </c>
      <c r="G9" s="7" t="n">
        <v>1.6101673</v>
      </c>
      <c r="H9" s="7" t="n">
        <v>5.98403055</v>
      </c>
      <c r="I9" s="7" t="n">
        <v>1.76302244</v>
      </c>
      <c r="J9" s="7" t="n">
        <v>0.30921363</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row>
    <row r="10">
      <c r="A10" s="4" t="n">
        <v>2018</v>
      </c>
      <c r="B10" s="6" t="s">
        <v>25</v>
      </c>
      <c r="C10" s="7" t="n">
        <v>350.3585499</v>
      </c>
      <c r="D10" s="7" t="n">
        <v>16.94766505</v>
      </c>
      <c r="E10" s="7" t="n">
        <v>52.15492564</v>
      </c>
      <c r="F10" s="7" t="n">
        <v>0</v>
      </c>
      <c r="G10" s="7" t="n">
        <v>5.52965866</v>
      </c>
      <c r="H10" s="7" t="n">
        <v>6.33223263</v>
      </c>
      <c r="I10" s="7" t="n">
        <v>1.42971365</v>
      </c>
      <c r="J10" s="7" t="n">
        <v>0.02709226</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row>
    <row r="11">
      <c r="A11" s="4" t="n">
        <v>2018</v>
      </c>
      <c r="B11" s="6" t="s">
        <v>26</v>
      </c>
      <c r="C11" s="7" t="n">
        <v>320.60730688</v>
      </c>
      <c r="D11" s="7" t="n">
        <v>24.44887136</v>
      </c>
      <c r="E11" s="7" t="n">
        <v>57.02493891</v>
      </c>
      <c r="F11" s="7" t="n">
        <v>0.2073769</v>
      </c>
      <c r="G11" s="7" t="n">
        <v>7.53227252</v>
      </c>
      <c r="H11" s="7" t="n">
        <v>3.2995556</v>
      </c>
      <c r="I11" s="7" t="n">
        <v>2.63793562</v>
      </c>
      <c r="J11" s="7" t="n">
        <v>0.0007838</v>
      </c>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row>
    <row r="12">
      <c r="A12" s="4" t="n">
        <v>2018</v>
      </c>
      <c r="B12" s="6" t="s">
        <v>27</v>
      </c>
      <c r="C12" s="7" t="n">
        <v>173.81175815</v>
      </c>
      <c r="D12" s="7" t="n">
        <v>25.74604551</v>
      </c>
      <c r="E12" s="7" t="n">
        <v>36.72983736</v>
      </c>
      <c r="F12" s="7" t="n">
        <v>0.33400647</v>
      </c>
      <c r="G12" s="7" t="n">
        <v>12.07922489</v>
      </c>
      <c r="H12" s="7" t="n">
        <v>4.58509111</v>
      </c>
      <c r="I12" s="7" t="n">
        <v>2.89477703</v>
      </c>
      <c r="J12" s="7" t="n">
        <v>0</v>
      </c>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row>
    <row r="13">
      <c r="A13" s="4" t="n">
        <v>2018</v>
      </c>
      <c r="B13" s="6" t="s">
        <v>28</v>
      </c>
      <c r="C13" s="7" t="n">
        <v>213.38944984</v>
      </c>
      <c r="D13" s="7" t="n">
        <v>14.49675229</v>
      </c>
      <c r="E13" s="7" t="n">
        <v>33.28437135</v>
      </c>
      <c r="F13" s="7" t="n">
        <v>1.69308027</v>
      </c>
      <c r="G13" s="7" t="n">
        <v>9.86034336</v>
      </c>
      <c r="H13" s="7" t="n">
        <v>2.70484855</v>
      </c>
      <c r="I13" s="7" t="n">
        <v>1.66068297</v>
      </c>
      <c r="J13" s="7" t="n">
        <v>0</v>
      </c>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row>
    <row r="14">
      <c r="A14" s="4" t="n">
        <v>2018</v>
      </c>
      <c r="B14" s="6" t="s">
        <v>29</v>
      </c>
      <c r="C14" s="7" t="n">
        <v>241.22831662</v>
      </c>
      <c r="D14" s="7" t="n">
        <v>22.30878105</v>
      </c>
      <c r="E14" s="7" t="n">
        <v>42.07500989</v>
      </c>
      <c r="F14" s="7" t="n">
        <v>0.3813803</v>
      </c>
      <c r="G14" s="7" t="n">
        <v>9.61440721</v>
      </c>
      <c r="H14" s="7" t="n">
        <v>3.08960979</v>
      </c>
      <c r="I14" s="7" t="n">
        <v>2.41259875</v>
      </c>
      <c r="J14" s="7" t="n">
        <v>0.0002</v>
      </c>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row>
    <row r="15">
      <c r="A15" s="4" t="n">
        <v>2018</v>
      </c>
      <c r="B15" s="6" t="s">
        <v>30</v>
      </c>
      <c r="C15" s="7" t="n">
        <v>291.88452833</v>
      </c>
      <c r="D15" s="7" t="n">
        <v>12.85858546</v>
      </c>
      <c r="E15" s="7" t="n">
        <v>49.34985428</v>
      </c>
      <c r="F15" s="7" t="n">
        <v>0.324207</v>
      </c>
      <c r="G15" s="7" t="n">
        <v>12.04405534</v>
      </c>
      <c r="H15" s="7" t="n">
        <v>3.58023584</v>
      </c>
      <c r="I15" s="7" t="n">
        <v>2.95562594</v>
      </c>
      <c r="J15" s="7" t="n">
        <v>0</v>
      </c>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row>
    <row r="16">
      <c r="A16" s="4" t="n">
        <v>2018</v>
      </c>
      <c r="B16" s="6" t="s">
        <v>31</v>
      </c>
      <c r="C16" s="7" t="n">
        <v>113.55188394</v>
      </c>
      <c r="D16" s="7" t="n">
        <v>10.91228163</v>
      </c>
      <c r="E16" s="7" t="n">
        <v>41.2156504</v>
      </c>
      <c r="F16" s="7" t="n">
        <v>0.061124</v>
      </c>
      <c r="G16" s="7" t="n">
        <v>7.73170743</v>
      </c>
      <c r="H16" s="7" t="n">
        <v>2.07500635</v>
      </c>
      <c r="I16" s="7" t="n">
        <v>1.344168</v>
      </c>
      <c r="J16" s="7" t="n">
        <v>0</v>
      </c>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row>
    <row r="17">
      <c r="A17" s="4" t="n">
        <v>2018</v>
      </c>
      <c r="B17" s="6" t="s">
        <v>32</v>
      </c>
      <c r="C17" s="7" t="n">
        <v>325.51083055</v>
      </c>
      <c r="D17" s="7" t="n">
        <v>43.53805233</v>
      </c>
      <c r="E17" s="7" t="n">
        <v>40.57483371</v>
      </c>
      <c r="F17" s="7" t="n">
        <v>0.38668425</v>
      </c>
      <c r="G17" s="7" t="n">
        <v>5.86486014</v>
      </c>
      <c r="H17" s="7" t="n">
        <v>4.77188453</v>
      </c>
      <c r="I17" s="7" t="n">
        <v>1.2345676</v>
      </c>
      <c r="J17" s="7" t="n">
        <v>0</v>
      </c>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row>
    <row r="18">
      <c r="A18" s="4" t="n">
        <v>2018</v>
      </c>
      <c r="B18" s="6" t="s">
        <v>33</v>
      </c>
      <c r="C18" s="7" t="n">
        <v>233.48257069</v>
      </c>
      <c r="D18" s="7" t="n">
        <v>25.93367192</v>
      </c>
      <c r="E18" s="7" t="n">
        <v>19.73573245</v>
      </c>
      <c r="F18" s="7" t="n">
        <v>0.1953035</v>
      </c>
      <c r="G18" s="7" t="n">
        <v>3.6486068</v>
      </c>
      <c r="H18" s="7" t="n">
        <v>3.14049116</v>
      </c>
      <c r="I18" s="7" t="n">
        <v>1.8112876</v>
      </c>
      <c r="J18" s="7" t="n">
        <v>0</v>
      </c>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row>
    <row r="19">
      <c r="A19" s="4" t="n">
        <v>2018</v>
      </c>
      <c r="B19" s="6" t="s">
        <v>34</v>
      </c>
      <c r="C19" s="7" t="n">
        <v>178.94468037</v>
      </c>
      <c r="D19" s="7" t="n">
        <v>26.45817802</v>
      </c>
      <c r="E19" s="7" t="n">
        <v>16.31377741</v>
      </c>
      <c r="F19" s="7" t="n">
        <v>0</v>
      </c>
      <c r="G19" s="7" t="n">
        <v>6.36040085</v>
      </c>
      <c r="H19" s="7" t="n">
        <v>2.84691593</v>
      </c>
      <c r="I19" s="7" t="n">
        <v>1.04670888</v>
      </c>
      <c r="J19" s="7" t="n">
        <v>0</v>
      </c>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row>
    <row r="20">
      <c r="A20" s="4" t="n">
        <v>2019</v>
      </c>
      <c r="B20" s="6" t="s">
        <v>23</v>
      </c>
      <c r="C20" s="7" t="n">
        <v>370.44644835</v>
      </c>
      <c r="D20" s="7" t="n">
        <v>24.0069035</v>
      </c>
      <c r="E20" s="7" t="n">
        <v>29.17105436</v>
      </c>
      <c r="F20" s="7" t="n">
        <v>0</v>
      </c>
      <c r="G20" s="7" t="n">
        <v>5.62853858</v>
      </c>
      <c r="H20" s="7" t="n">
        <v>2.77004177</v>
      </c>
      <c r="I20" s="7" t="n">
        <v>2.92101119</v>
      </c>
      <c r="J20" s="7" t="n">
        <v>0</v>
      </c>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row>
    <row r="21">
      <c r="A21" s="4" t="n">
        <v>2019</v>
      </c>
      <c r="B21" s="6" t="s">
        <v>24</v>
      </c>
      <c r="C21" s="7" t="n">
        <v>132.32697863</v>
      </c>
      <c r="D21" s="7" t="n">
        <v>12.57896209</v>
      </c>
      <c r="E21" s="7" t="n">
        <v>36.28149126</v>
      </c>
      <c r="F21" s="7" t="n">
        <v>0.11906125</v>
      </c>
      <c r="G21" s="7" t="n">
        <v>2.18194313</v>
      </c>
      <c r="H21" s="7" t="n">
        <v>2.87089652</v>
      </c>
      <c r="I21" s="7" t="n">
        <v>1.57924786</v>
      </c>
      <c r="J21" s="7" t="n">
        <v>0</v>
      </c>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row>
    <row r="22">
      <c r="A22" s="4" t="n">
        <v>2019</v>
      </c>
      <c r="B22" s="6" t="s">
        <v>25</v>
      </c>
      <c r="C22" s="7" t="n">
        <v>254.31163276</v>
      </c>
      <c r="D22" s="7" t="n">
        <v>27.51250378</v>
      </c>
      <c r="E22" s="7" t="n">
        <v>47.3666185</v>
      </c>
      <c r="F22" s="7" t="n">
        <v>0.06911604</v>
      </c>
      <c r="G22" s="7" t="n">
        <v>3.83626629</v>
      </c>
      <c r="H22" s="7" t="n">
        <v>3.37022144</v>
      </c>
      <c r="I22" s="7" t="n">
        <v>1.46682475</v>
      </c>
      <c r="J22" s="7" t="n">
        <v>0</v>
      </c>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row>
    <row r="23">
      <c r="A23" s="4" t="n">
        <v>2019</v>
      </c>
      <c r="B23" s="6" t="s">
        <v>26</v>
      </c>
      <c r="C23" s="7" t="n">
        <v>270.11871289</v>
      </c>
      <c r="D23" s="7" t="n">
        <v>21.22124536</v>
      </c>
      <c r="E23" s="7" t="n">
        <v>57.09101365</v>
      </c>
      <c r="F23" s="7" t="n">
        <v>0.19820795</v>
      </c>
      <c r="G23" s="7" t="n">
        <v>4.37046012</v>
      </c>
      <c r="H23" s="7" t="n">
        <v>2.83032723</v>
      </c>
      <c r="I23" s="7" t="n">
        <v>2.24237652</v>
      </c>
      <c r="J23" s="7" t="n">
        <v>0</v>
      </c>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row>
    <row r="24">
      <c r="A24" s="4" t="n">
        <v>2019</v>
      </c>
      <c r="B24" s="6" t="s">
        <v>27</v>
      </c>
      <c r="C24" s="7" t="n">
        <v>220.36271578</v>
      </c>
      <c r="D24" s="7" t="n">
        <v>9.36414227</v>
      </c>
      <c r="E24" s="7" t="n">
        <v>43.65769867</v>
      </c>
      <c r="F24" s="7" t="n">
        <v>0.71757503</v>
      </c>
      <c r="G24" s="7" t="n">
        <v>6.71020891</v>
      </c>
      <c r="H24" s="7" t="n">
        <v>3.44705912</v>
      </c>
      <c r="I24" s="7" t="n">
        <v>1.59771255</v>
      </c>
      <c r="J24" s="7" t="n">
        <v>0.000375</v>
      </c>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row>
    <row r="25">
      <c r="A25" s="4" t="n">
        <v>2019</v>
      </c>
      <c r="B25" s="6" t="s">
        <v>28</v>
      </c>
      <c r="C25" s="7" t="n">
        <v>222.80261278</v>
      </c>
      <c r="D25" s="7" t="n">
        <v>15.37881978</v>
      </c>
      <c r="E25" s="7" t="n">
        <v>28.74472714</v>
      </c>
      <c r="F25" s="7" t="n">
        <v>0.53869462</v>
      </c>
      <c r="G25" s="7" t="n">
        <v>10.27449446</v>
      </c>
      <c r="H25" s="7" t="n">
        <v>1.67466141</v>
      </c>
      <c r="I25" s="7" t="n">
        <v>1.6650539</v>
      </c>
      <c r="J25" s="7" t="n">
        <v>0</v>
      </c>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row>
    <row r="26">
      <c r="A26" s="4" t="n">
        <v>2019</v>
      </c>
      <c r="B26" s="6" t="s">
        <v>29</v>
      </c>
      <c r="C26" s="7" t="n">
        <v>304.90693029</v>
      </c>
      <c r="D26" s="7" t="n">
        <v>22.62682095</v>
      </c>
      <c r="E26" s="7" t="n">
        <v>26.97995399</v>
      </c>
      <c r="F26" s="7" t="n">
        <v>0.09409625</v>
      </c>
      <c r="G26" s="7" t="n">
        <v>6.48380917</v>
      </c>
      <c r="H26" s="7" t="n">
        <v>2.75189987</v>
      </c>
      <c r="I26" s="7" t="n">
        <v>0.78654805</v>
      </c>
      <c r="J26" s="7" t="n">
        <v>0.0020245</v>
      </c>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row>
    <row r="27">
      <c r="A27" s="4" t="n">
        <v>2019</v>
      </c>
      <c r="B27" s="6" t="s">
        <v>30</v>
      </c>
      <c r="C27" s="7" t="n">
        <v>216.17213681</v>
      </c>
      <c r="D27" s="7" t="n">
        <v>15.71808975</v>
      </c>
      <c r="E27" s="7" t="n">
        <v>36.2741556</v>
      </c>
      <c r="F27" s="7" t="n">
        <v>0.2011418</v>
      </c>
      <c r="G27" s="7" t="n">
        <v>5.53225398</v>
      </c>
      <c r="H27" s="7" t="n">
        <v>2.70297487</v>
      </c>
      <c r="I27" s="7" t="n">
        <v>1.09797636</v>
      </c>
      <c r="J27" s="7" t="n">
        <v>0.00047621</v>
      </c>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row>
    <row r="28">
      <c r="A28" s="4" t="n">
        <v>2019</v>
      </c>
      <c r="B28" s="6" t="s">
        <v>31</v>
      </c>
      <c r="C28" s="7" t="n">
        <v>266.71990897</v>
      </c>
      <c r="D28" s="7" t="n">
        <v>15.23668478</v>
      </c>
      <c r="E28" s="7" t="n">
        <v>39.32517588</v>
      </c>
      <c r="F28" s="7" t="n">
        <v>0.32510675</v>
      </c>
      <c r="G28" s="7" t="n">
        <v>7.00949105</v>
      </c>
      <c r="H28" s="7" t="n">
        <v>2.49122687</v>
      </c>
      <c r="I28" s="7" t="n">
        <v>1.11789989</v>
      </c>
      <c r="J28" s="7" t="n">
        <v>0</v>
      </c>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row>
    <row r="29">
      <c r="A29" s="4" t="n">
        <v>2019</v>
      </c>
      <c r="B29" s="6" t="s">
        <v>32</v>
      </c>
      <c r="C29" s="7" t="n">
        <v>174.35123566</v>
      </c>
      <c r="D29" s="7" t="n">
        <v>15.18687449</v>
      </c>
      <c r="E29" s="7" t="n">
        <v>31.23715872</v>
      </c>
      <c r="F29" s="7" t="n">
        <v>0.46070325</v>
      </c>
      <c r="G29" s="7" t="n">
        <v>6.20033347</v>
      </c>
      <c r="H29" s="7" t="n">
        <v>1.8508659</v>
      </c>
      <c r="I29" s="7" t="n">
        <v>1.287252</v>
      </c>
      <c r="J29" s="7" t="n">
        <v>0</v>
      </c>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row>
    <row r="30">
      <c r="A30" s="4" t="n">
        <v>2019</v>
      </c>
      <c r="B30" s="6" t="s">
        <v>33</v>
      </c>
      <c r="C30" s="7" t="n">
        <v>286.48111094</v>
      </c>
      <c r="D30" s="7" t="n">
        <v>15.40093815</v>
      </c>
      <c r="E30" s="7" t="n">
        <v>24.89016176</v>
      </c>
      <c r="F30" s="7" t="n">
        <v>0.1961468</v>
      </c>
      <c r="G30" s="7" t="n">
        <v>5.60962082</v>
      </c>
      <c r="H30" s="7" t="n">
        <v>2.70968235</v>
      </c>
      <c r="I30" s="7" t="n">
        <v>1.34496106</v>
      </c>
      <c r="J30" s="7" t="n">
        <v>0</v>
      </c>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row>
    <row r="31">
      <c r="A31" s="4" t="n">
        <v>2019</v>
      </c>
      <c r="B31" s="6" t="s">
        <v>34</v>
      </c>
      <c r="C31" s="7" t="n">
        <v>215.20023385</v>
      </c>
      <c r="D31" s="7" t="n">
        <v>15.96067052</v>
      </c>
      <c r="E31" s="7" t="n">
        <v>15.03630283</v>
      </c>
      <c r="F31" s="7" t="n">
        <v>0</v>
      </c>
      <c r="G31" s="7" t="n">
        <v>5.38787146</v>
      </c>
      <c r="H31" s="7" t="n">
        <v>3.3798815</v>
      </c>
      <c r="I31" s="7" t="n">
        <v>2.32796562</v>
      </c>
      <c r="J31" s="7" t="n">
        <v>0</v>
      </c>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row>
    <row r="32">
      <c r="A32" s="4" t="n">
        <v>2020</v>
      </c>
      <c r="B32" s="6" t="s">
        <v>23</v>
      </c>
      <c r="C32" s="7" t="n">
        <v>253.49342425</v>
      </c>
      <c r="D32" s="7" t="n">
        <v>8.43088613</v>
      </c>
      <c r="E32" s="7" t="n">
        <v>24.87489441</v>
      </c>
      <c r="F32" s="7" t="n">
        <v>0</v>
      </c>
      <c r="G32" s="7" t="n">
        <v>5.59745362</v>
      </c>
      <c r="H32" s="7" t="n">
        <v>2.43672023</v>
      </c>
      <c r="I32" s="7" t="n">
        <v>1.90031531</v>
      </c>
      <c r="J32" s="7" t="n">
        <v>0.00238</v>
      </c>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row>
    <row r="33">
      <c r="A33" s="4" t="n">
        <v>2020</v>
      </c>
      <c r="B33" s="6" t="s">
        <v>24</v>
      </c>
      <c r="C33" s="7" t="n">
        <v>226.8365426</v>
      </c>
      <c r="D33" s="7" t="n">
        <v>5.78224735</v>
      </c>
      <c r="E33" s="7" t="n">
        <v>38.28432072</v>
      </c>
      <c r="F33" s="7" t="n">
        <v>0.07457578</v>
      </c>
      <c r="G33" s="7" t="n">
        <v>4.31067127</v>
      </c>
      <c r="H33" s="7" t="n">
        <v>2.37137047</v>
      </c>
      <c r="I33" s="7" t="n">
        <v>0.701779</v>
      </c>
      <c r="J33" s="7" t="n">
        <v>0.001539</v>
      </c>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row>
    <row r="34">
      <c r="A34" s="4" t="n">
        <v>2020</v>
      </c>
      <c r="B34" s="6" t="s">
        <v>25</v>
      </c>
      <c r="C34" s="7" t="n">
        <v>256.53817047</v>
      </c>
      <c r="D34" s="7" t="n">
        <v>11.28232006</v>
      </c>
      <c r="E34" s="7" t="n">
        <v>52.03648965</v>
      </c>
      <c r="F34" s="7" t="n">
        <v>0.2137627</v>
      </c>
      <c r="G34" s="7" t="n">
        <v>4.47497698</v>
      </c>
      <c r="H34" s="7" t="n">
        <v>1.38682142</v>
      </c>
      <c r="I34" s="7" t="n">
        <v>2.68230077</v>
      </c>
      <c r="J34" s="7" t="n">
        <v>0.02179582</v>
      </c>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row>
    <row r="35">
      <c r="A35" s="4" t="n">
        <v>2020</v>
      </c>
      <c r="B35" s="6" t="s">
        <v>26</v>
      </c>
      <c r="C35" s="7" t="n">
        <v>212.06059723</v>
      </c>
      <c r="D35" s="7" t="n">
        <v>10.65497329</v>
      </c>
      <c r="E35" s="7" t="n">
        <v>54.46172857</v>
      </c>
      <c r="F35" s="7" t="n">
        <v>0.33453656</v>
      </c>
      <c r="G35" s="7" t="n">
        <v>5.55671808</v>
      </c>
      <c r="H35" s="7" t="n">
        <v>1.94549374</v>
      </c>
      <c r="I35" s="7" t="n">
        <v>1.60879776</v>
      </c>
      <c r="J35" s="7" t="n">
        <v>0</v>
      </c>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row>
    <row r="36">
      <c r="A36" s="4" t="n">
        <v>2020</v>
      </c>
      <c r="B36" s="6" t="s">
        <v>27</v>
      </c>
      <c r="C36" s="7" t="n">
        <v>155.82226026</v>
      </c>
      <c r="D36" s="7" t="n">
        <v>13.14628163</v>
      </c>
      <c r="E36" s="7" t="n">
        <v>28.8460442</v>
      </c>
      <c r="F36" s="7" t="n">
        <v>1.53553854</v>
      </c>
      <c r="G36" s="7" t="n">
        <v>7.90288785</v>
      </c>
      <c r="H36" s="7" t="n">
        <v>1.85383094</v>
      </c>
      <c r="I36" s="7" t="n">
        <v>1.93282716</v>
      </c>
      <c r="J36" s="7" t="n">
        <v>0</v>
      </c>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row>
    <row r="37">
      <c r="A37" s="4" t="n">
        <v>2020</v>
      </c>
      <c r="B37" s="6" t="s">
        <v>28</v>
      </c>
      <c r="C37" s="7" t="n">
        <v>343.72266033</v>
      </c>
      <c r="D37" s="7" t="n">
        <v>8.24682107</v>
      </c>
      <c r="E37" s="7" t="n">
        <v>27.74904031</v>
      </c>
      <c r="F37" s="7" t="n">
        <v>0.61757415</v>
      </c>
      <c r="G37" s="7" t="n">
        <v>7.15715306</v>
      </c>
      <c r="H37" s="7" t="n">
        <v>1.75639075</v>
      </c>
      <c r="I37" s="7" t="n">
        <v>1.267931</v>
      </c>
      <c r="J37" s="7" t="n">
        <v>0</v>
      </c>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row>
    <row r="38">
      <c r="A38" s="4" t="n">
        <v>2020</v>
      </c>
      <c r="B38" s="6" t="s">
        <v>29</v>
      </c>
      <c r="C38" s="7" t="n">
        <v>227.97472217</v>
      </c>
      <c r="D38" s="7" t="n">
        <v>10.12958414</v>
      </c>
      <c r="E38" s="7" t="n">
        <v>27.65434346</v>
      </c>
      <c r="F38" s="7" t="n">
        <v>0.3263726</v>
      </c>
      <c r="G38" s="7" t="n">
        <v>9.21693559</v>
      </c>
      <c r="H38" s="7" t="n">
        <v>1.39179617</v>
      </c>
      <c r="I38" s="7" t="n">
        <v>1.836463</v>
      </c>
      <c r="J38" s="7" t="n">
        <v>0.00229345</v>
      </c>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row>
    <row r="39">
      <c r="A39" s="4" t="n">
        <v>2020</v>
      </c>
      <c r="B39" s="6" t="s">
        <v>30</v>
      </c>
      <c r="C39" s="7" t="n">
        <v>206.49286005</v>
      </c>
      <c r="D39" s="7" t="n">
        <v>8.22320849</v>
      </c>
      <c r="E39" s="7" t="n">
        <v>31.72378736</v>
      </c>
      <c r="F39" s="7" t="n">
        <v>0.3187054</v>
      </c>
      <c r="G39" s="7" t="n">
        <v>5.92369679</v>
      </c>
      <c r="H39" s="7" t="n">
        <v>1.47872924</v>
      </c>
      <c r="I39" s="7" t="n">
        <v>2.00482797</v>
      </c>
      <c r="J39" s="7" t="n">
        <v>0.00159869</v>
      </c>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row>
    <row r="40">
      <c r="A40" s="4" t="n">
        <v>2020</v>
      </c>
      <c r="B40" s="6" t="s">
        <v>31</v>
      </c>
      <c r="C40" s="7" t="n">
        <v>260.77791191</v>
      </c>
      <c r="D40" s="7" t="n">
        <v>7.88765276</v>
      </c>
      <c r="E40" s="7" t="n">
        <v>39.88218176</v>
      </c>
      <c r="F40" s="7" t="n">
        <v>0.372758</v>
      </c>
      <c r="G40" s="7" t="n">
        <v>6.26535717</v>
      </c>
      <c r="H40" s="7" t="n">
        <v>2.28860601</v>
      </c>
      <c r="I40" s="7" t="n">
        <v>1.79573391</v>
      </c>
      <c r="J40" s="7" t="n">
        <v>0.003146</v>
      </c>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row>
    <row r="41">
      <c r="A41" s="4" t="n">
        <v>2020</v>
      </c>
      <c r="B41" s="6" t="s">
        <v>32</v>
      </c>
      <c r="C41" s="7" t="n">
        <v>297.26849261</v>
      </c>
      <c r="D41" s="7" t="n">
        <v>9.84358829</v>
      </c>
      <c r="E41" s="7" t="n">
        <v>32.21217457</v>
      </c>
      <c r="F41" s="7" t="n">
        <v>0.5156748</v>
      </c>
      <c r="G41" s="7" t="n">
        <v>5.80297885</v>
      </c>
      <c r="H41" s="7" t="n">
        <v>2.65953789</v>
      </c>
      <c r="I41" s="7" t="n">
        <v>1.87415038</v>
      </c>
      <c r="J41" s="7" t="n">
        <v>0.00145</v>
      </c>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row>
    <row r="42">
      <c r="A42" s="4" t="n">
        <v>2020</v>
      </c>
      <c r="B42" s="6" t="s">
        <v>33</v>
      </c>
      <c r="C42" s="7" t="n">
        <v>255.9724955</v>
      </c>
      <c r="D42" s="7" t="n">
        <v>10.88444447</v>
      </c>
      <c r="E42" s="7" t="n">
        <v>25.77684841</v>
      </c>
      <c r="F42" s="7" t="n">
        <v>0.7894646</v>
      </c>
      <c r="G42" s="7" t="n">
        <v>4.72200247</v>
      </c>
      <c r="H42" s="7" t="n">
        <v>2.51376986</v>
      </c>
      <c r="I42" s="7" t="n">
        <v>1.154798</v>
      </c>
      <c r="J42" s="7" t="n">
        <v>0.1762011</v>
      </c>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row>
    <row r="43">
      <c r="A43" s="4" t="n">
        <v>2020</v>
      </c>
      <c r="B43" s="6" t="s">
        <v>34</v>
      </c>
      <c r="C43" s="7" t="n">
        <v>312.52738514</v>
      </c>
      <c r="D43" s="7" t="n">
        <v>15.84244981</v>
      </c>
      <c r="E43" s="7" t="n">
        <v>16.95569182</v>
      </c>
      <c r="F43" s="7" t="n">
        <v>0.4536522</v>
      </c>
      <c r="G43" s="7" t="n">
        <v>5.52122108</v>
      </c>
      <c r="H43" s="7" t="n">
        <v>1.74496795</v>
      </c>
      <c r="I43" s="7" t="n">
        <v>2.441394</v>
      </c>
      <c r="J43" s="7" t="n">
        <v>0.03088827</v>
      </c>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row>
    <row r="44">
      <c r="A44" s="4" t="n">
        <v>2021</v>
      </c>
      <c r="B44" s="6" t="s">
        <v>23</v>
      </c>
      <c r="C44" s="7" t="n">
        <v>381.84783838</v>
      </c>
      <c r="D44" s="7" t="n">
        <v>7.52009681</v>
      </c>
      <c r="E44" s="7" t="n">
        <v>17.62749819</v>
      </c>
      <c r="F44" s="7" t="n">
        <v>0</v>
      </c>
      <c r="G44" s="7" t="n">
        <v>3.71951708</v>
      </c>
      <c r="H44" s="7" t="n">
        <v>2.57011503</v>
      </c>
      <c r="I44" s="7" t="n">
        <v>1.91470688</v>
      </c>
      <c r="J44" s="7" t="n">
        <v>0.005946</v>
      </c>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row>
    <row r="45">
      <c r="A45" s="4" t="n">
        <v>2021</v>
      </c>
      <c r="B45" s="6" t="s">
        <v>24</v>
      </c>
      <c r="C45" s="7" t="n">
        <v>251.81658859</v>
      </c>
      <c r="D45" s="7" t="n">
        <v>15.55192933</v>
      </c>
      <c r="E45" s="7" t="n">
        <v>43.18737718</v>
      </c>
      <c r="F45" s="7" t="n">
        <v>0</v>
      </c>
      <c r="G45" s="7" t="n">
        <v>2.83006983</v>
      </c>
      <c r="H45" s="7" t="n">
        <v>1.77625632</v>
      </c>
      <c r="I45" s="7" t="n">
        <v>2.54849789</v>
      </c>
      <c r="J45" s="7" t="n">
        <v>0.00663163</v>
      </c>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row>
    <row r="46">
      <c r="A46" s="4" t="n">
        <v>2021</v>
      </c>
      <c r="B46" s="6" t="s">
        <v>25</v>
      </c>
      <c r="C46" s="7" t="n">
        <v>292.73294365</v>
      </c>
      <c r="D46" s="7" t="n">
        <v>17.1717373</v>
      </c>
      <c r="E46" s="7" t="n">
        <v>53.64799361</v>
      </c>
      <c r="F46" s="7" t="n">
        <v>0.3249738</v>
      </c>
      <c r="G46" s="7" t="n">
        <v>3.74374418</v>
      </c>
      <c r="H46" s="7" t="n">
        <v>2.15879728</v>
      </c>
      <c r="I46" s="7" t="n">
        <v>2.07698455</v>
      </c>
      <c r="J46" s="7" t="n">
        <v>0.01619078</v>
      </c>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row>
    <row r="47">
      <c r="A47" s="4" t="n">
        <v>2021</v>
      </c>
      <c r="B47" s="6" t="s">
        <v>26</v>
      </c>
      <c r="C47" s="7" t="n">
        <v>392.60905681</v>
      </c>
      <c r="D47" s="7" t="n">
        <v>20.55812607</v>
      </c>
      <c r="E47" s="7" t="n">
        <v>57.1593025</v>
      </c>
      <c r="F47" s="7" t="n">
        <v>0.50018393</v>
      </c>
      <c r="G47" s="7" t="n">
        <v>6.34747245</v>
      </c>
      <c r="H47" s="7" t="n">
        <v>2.80781376</v>
      </c>
      <c r="I47" s="7" t="n">
        <v>4.11214546</v>
      </c>
      <c r="J47" s="7" t="n">
        <v>0.016574</v>
      </c>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row>
    <row r="48">
      <c r="A48" s="4" t="n">
        <v>2021</v>
      </c>
      <c r="B48" s="6" t="s">
        <v>27</v>
      </c>
      <c r="C48" s="7" t="n">
        <v>382.17242311</v>
      </c>
      <c r="D48" s="7" t="n">
        <v>7.44628893</v>
      </c>
      <c r="E48" s="7" t="n">
        <v>29.62767388</v>
      </c>
      <c r="F48" s="7" t="n">
        <v>0.31280667</v>
      </c>
      <c r="G48" s="7" t="n">
        <v>8.13920047</v>
      </c>
      <c r="H48" s="7" t="n">
        <v>2.64565398</v>
      </c>
      <c r="I48" s="7" t="n">
        <v>1.4237291</v>
      </c>
      <c r="J48" s="7" t="n">
        <v>0.003943</v>
      </c>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row>
    <row r="49">
      <c r="A49" s="4" t="n">
        <v>2021</v>
      </c>
      <c r="B49" s="6" t="s">
        <v>28</v>
      </c>
      <c r="C49" s="7" t="n">
        <v>364.40869333</v>
      </c>
      <c r="D49" s="7" t="n">
        <v>18.29506852</v>
      </c>
      <c r="E49" s="7" t="n">
        <v>28.6659602</v>
      </c>
      <c r="F49" s="7" t="n">
        <v>0.49761813</v>
      </c>
      <c r="G49" s="7" t="n">
        <v>5.5476684</v>
      </c>
      <c r="H49" s="7" t="n">
        <v>2.14848593</v>
      </c>
      <c r="I49" s="7" t="n">
        <v>2.811868</v>
      </c>
      <c r="J49" s="7" t="n">
        <v>0.00534937</v>
      </c>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row>
    <row r="50">
      <c r="A50" s="4" t="n">
        <v>2021</v>
      </c>
      <c r="B50" s="6" t="s">
        <v>29</v>
      </c>
      <c r="C50" s="7" t="n">
        <v>348.15291989</v>
      </c>
      <c r="D50" s="7" t="n">
        <v>20.91893434</v>
      </c>
      <c r="E50" s="7" t="n">
        <v>36.87760269</v>
      </c>
      <c r="F50" s="7" t="n">
        <v>0.43882621</v>
      </c>
      <c r="G50" s="7" t="n">
        <v>9.88258354</v>
      </c>
      <c r="H50" s="7" t="n">
        <v>2.48963467</v>
      </c>
      <c r="I50" s="7" t="n">
        <v>2.73712221</v>
      </c>
      <c r="J50" s="7" t="n">
        <v>0.20143789</v>
      </c>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row>
    <row r="51">
      <c r="A51" s="4" t="n">
        <v>2021</v>
      </c>
      <c r="B51" s="6" t="s">
        <v>30</v>
      </c>
      <c r="C51" s="7" t="n">
        <v>338.17200797</v>
      </c>
      <c r="D51" s="7" t="n">
        <v>26.97979434</v>
      </c>
      <c r="E51" s="7" t="n">
        <v>33.84929427</v>
      </c>
      <c r="F51" s="7" t="n">
        <v>0.28782808</v>
      </c>
      <c r="G51" s="7" t="n">
        <v>7.70777182</v>
      </c>
      <c r="H51" s="7" t="n">
        <v>1.43421099</v>
      </c>
      <c r="I51" s="7" t="n">
        <v>2.48396461</v>
      </c>
      <c r="J51" s="7" t="n">
        <v>0.235549</v>
      </c>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row>
    <row r="52">
      <c r="A52" s="4" t="n">
        <v>2021</v>
      </c>
      <c r="B52" s="6" t="s">
        <v>31</v>
      </c>
      <c r="C52" s="7" t="n">
        <v>410.03196187</v>
      </c>
      <c r="D52" s="7" t="n">
        <v>20.77140012</v>
      </c>
      <c r="E52" s="7" t="n">
        <v>34.57217824</v>
      </c>
      <c r="F52" s="7" t="n">
        <v>0.57898223</v>
      </c>
      <c r="G52" s="7" t="n">
        <v>10.32155271</v>
      </c>
      <c r="H52" s="7" t="n">
        <v>2.86496321</v>
      </c>
      <c r="I52" s="7" t="n">
        <v>2.18660793</v>
      </c>
      <c r="J52" s="7" t="n">
        <v>0</v>
      </c>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row>
    <row r="53">
      <c r="A53" s="4" t="n">
        <v>2021</v>
      </c>
      <c r="B53" s="6" t="s">
        <v>32</v>
      </c>
      <c r="C53" s="7" t="n">
        <v>382.07473998</v>
      </c>
      <c r="D53" s="7" t="n">
        <v>22.50647212</v>
      </c>
      <c r="E53" s="7" t="n">
        <v>37.02483377</v>
      </c>
      <c r="F53" s="7" t="n">
        <v>0.293042</v>
      </c>
      <c r="G53" s="7" t="n">
        <v>5.73707469</v>
      </c>
      <c r="H53" s="7" t="n">
        <v>3.06366464</v>
      </c>
      <c r="I53" s="7" t="n">
        <v>3.47870799</v>
      </c>
      <c r="J53" s="7" t="n">
        <v>0</v>
      </c>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row>
    <row r="54">
      <c r="A54" s="4" t="n">
        <v>2021</v>
      </c>
      <c r="B54" s="6" t="s">
        <v>33</v>
      </c>
      <c r="C54" s="7" t="n">
        <v>214.18070814</v>
      </c>
      <c r="D54" s="7" t="n">
        <v>16.03309958</v>
      </c>
      <c r="E54" s="7" t="n">
        <v>32.51317024</v>
      </c>
      <c r="F54" s="7" t="n">
        <v>0.133043</v>
      </c>
      <c r="G54" s="7" t="n">
        <v>9.20057303</v>
      </c>
      <c r="H54" s="7" t="n">
        <v>3.05950595</v>
      </c>
      <c r="I54" s="7" t="n">
        <v>1.742725</v>
      </c>
      <c r="J54" s="7" t="n">
        <v>0.006473</v>
      </c>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row>
    <row r="55">
      <c r="A55" s="4" t="n">
        <v>2021</v>
      </c>
      <c r="B55" s="6" t="s">
        <v>34</v>
      </c>
      <c r="C55" s="7" t="n">
        <v>339.80713242</v>
      </c>
      <c r="D55" s="7" t="n">
        <v>14.74746155</v>
      </c>
      <c r="E55" s="7" t="n">
        <v>29.5789623</v>
      </c>
      <c r="F55" s="7" t="n">
        <v>0.036</v>
      </c>
      <c r="G55" s="7" t="n">
        <v>4.43141487</v>
      </c>
      <c r="H55" s="7" t="n">
        <v>4.92134917</v>
      </c>
      <c r="I55" s="7" t="n">
        <v>2.39619205</v>
      </c>
      <c r="J55" s="7" t="n">
        <v>0</v>
      </c>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row>
    <row r="56">
      <c r="A56" s="4" t="n">
        <v>2022</v>
      </c>
      <c r="B56" s="6" t="s">
        <v>23</v>
      </c>
      <c r="C56" s="7" t="n">
        <v>356.07850046</v>
      </c>
      <c r="D56" s="7" t="n">
        <v>21.12247952</v>
      </c>
      <c r="E56" s="7" t="n">
        <v>20.75507919</v>
      </c>
      <c r="F56" s="7" t="n">
        <v>0</v>
      </c>
      <c r="G56" s="7" t="n">
        <v>4.65881222</v>
      </c>
      <c r="H56" s="7" t="n">
        <v>2.84274051</v>
      </c>
      <c r="I56" s="7" t="n">
        <v>2.34224314</v>
      </c>
      <c r="J56" s="7" t="n">
        <v>0.01458</v>
      </c>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row>
    <row r="57">
      <c r="A57" s="4" t="n">
        <v>2022</v>
      </c>
      <c r="B57" s="6" t="s">
        <v>24</v>
      </c>
      <c r="C57" s="7" t="n">
        <v>77.65513406</v>
      </c>
      <c r="D57" s="7" t="n">
        <v>7.16609112</v>
      </c>
      <c r="E57" s="7" t="n">
        <v>29.98322249</v>
      </c>
      <c r="F57" s="7" t="n">
        <v>0.06825</v>
      </c>
      <c r="G57" s="7" t="n">
        <v>1.12630323</v>
      </c>
      <c r="H57" s="7" t="n">
        <v>1.84280609</v>
      </c>
      <c r="I57" s="7" t="n">
        <v>2.9042541</v>
      </c>
      <c r="J57" s="7" t="n">
        <v>0</v>
      </c>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row>
    <row r="58">
      <c r="A58" s="4" t="n">
        <v>2022</v>
      </c>
      <c r="B58" s="6" t="s">
        <v>25</v>
      </c>
      <c r="C58" s="7" t="n">
        <v>287.93324388</v>
      </c>
      <c r="D58" s="7" t="n">
        <v>5.39696071</v>
      </c>
      <c r="E58" s="7" t="n">
        <v>52.78013669</v>
      </c>
      <c r="F58" s="7" t="n">
        <v>0.35272066</v>
      </c>
      <c r="G58" s="7" t="n">
        <v>2.6079251</v>
      </c>
      <c r="H58" s="7" t="n">
        <v>1.95333691</v>
      </c>
      <c r="I58" s="7" t="n">
        <v>4.0102078</v>
      </c>
      <c r="J58" s="7" t="n">
        <v>0</v>
      </c>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row>
    <row r="59">
      <c r="A59" s="4" t="n">
        <v>2022</v>
      </c>
      <c r="B59" s="6" t="s">
        <v>26</v>
      </c>
      <c r="C59" s="7" t="n">
        <v>333.8601645</v>
      </c>
      <c r="D59" s="7" t="n">
        <v>8.11721719</v>
      </c>
      <c r="E59" s="7" t="n">
        <v>53.94979977</v>
      </c>
      <c r="F59" s="7" t="n">
        <v>0</v>
      </c>
      <c r="G59" s="7" t="n">
        <v>2.974759</v>
      </c>
      <c r="H59" s="7" t="n">
        <v>4.28986594</v>
      </c>
      <c r="I59" s="7" t="n">
        <v>3.86077634</v>
      </c>
      <c r="J59" s="7" t="n">
        <v>0</v>
      </c>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row>
    <row r="60">
      <c r="A60" s="4" t="n">
        <v>2022</v>
      </c>
      <c r="B60" s="6" t="s">
        <v>27</v>
      </c>
      <c r="C60" s="7" t="n">
        <v>191.67913572</v>
      </c>
      <c r="D60" s="7" t="n">
        <v>19.66604076</v>
      </c>
      <c r="E60" s="7" t="n">
        <v>20.60697286</v>
      </c>
      <c r="F60" s="7" t="n">
        <v>0.76454455</v>
      </c>
      <c r="G60" s="7" t="n">
        <v>7.35731546</v>
      </c>
      <c r="H60" s="7" t="n">
        <v>3.94991994</v>
      </c>
      <c r="I60" s="7" t="n">
        <v>3.5779076</v>
      </c>
      <c r="J60" s="7" t="n">
        <v>0.0098</v>
      </c>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row>
    <row r="61">
      <c r="A61" s="4" t="n">
        <v>2022</v>
      </c>
      <c r="B61" s="6" t="s">
        <v>28</v>
      </c>
      <c r="C61" s="7" t="n">
        <v>324.03014058</v>
      </c>
      <c r="D61" s="7" t="n">
        <v>16.7123419</v>
      </c>
      <c r="E61" s="7" t="n">
        <v>22.70863515</v>
      </c>
      <c r="F61" s="7" t="n">
        <v>0.88050431</v>
      </c>
      <c r="G61" s="7" t="n">
        <v>11.45169711</v>
      </c>
      <c r="H61" s="7" t="n">
        <v>1.88468004</v>
      </c>
      <c r="I61" s="7" t="n">
        <v>5.15861699</v>
      </c>
      <c r="J61" s="7" t="n">
        <v>0.00107263</v>
      </c>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row>
    <row r="62">
      <c r="A62" s="4" t="n">
        <v>2022</v>
      </c>
      <c r="B62" s="6" t="s">
        <v>29</v>
      </c>
      <c r="C62" s="7" t="n">
        <v>224.96510829</v>
      </c>
      <c r="D62" s="7" t="n">
        <v>1.2839667</v>
      </c>
      <c r="E62" s="7" t="n">
        <v>17.34327922</v>
      </c>
      <c r="F62" s="7" t="n">
        <v>0.002438</v>
      </c>
      <c r="G62" s="7" t="n">
        <v>14.6970429</v>
      </c>
      <c r="H62" s="7" t="n">
        <v>3.47938685</v>
      </c>
      <c r="I62" s="7" t="n">
        <v>1.785156</v>
      </c>
      <c r="J62" s="7" t="n">
        <v>0.0191995</v>
      </c>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row>
    <row r="63">
      <c r="A63" s="4" t="n">
        <v>2022</v>
      </c>
      <c r="B63" s="6" t="s">
        <v>30</v>
      </c>
      <c r="C63" s="7" t="n">
        <v>168.14384713</v>
      </c>
      <c r="D63" s="7" t="n">
        <v>12.54668233</v>
      </c>
      <c r="E63" s="7" t="n">
        <v>25.36774843</v>
      </c>
      <c r="F63" s="7" t="n">
        <v>0.7445294</v>
      </c>
      <c r="G63" s="7" t="n">
        <v>12.87333813</v>
      </c>
      <c r="H63" s="7" t="n">
        <v>2.92700118</v>
      </c>
      <c r="I63" s="7" t="n">
        <v>4.5963478</v>
      </c>
      <c r="J63" s="7" t="n">
        <v>0.01721</v>
      </c>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row>
    <row r="64">
      <c r="A64" s="4" t="n">
        <v>2022</v>
      </c>
      <c r="B64" s="6" t="s">
        <v>31</v>
      </c>
      <c r="C64" s="7" t="n">
        <v>325.60594868</v>
      </c>
      <c r="D64" s="7" t="n">
        <v>13.81173615</v>
      </c>
      <c r="E64" s="7" t="n">
        <v>19.05945012</v>
      </c>
      <c r="F64" s="7" t="n">
        <v>0.079552</v>
      </c>
      <c r="G64" s="7" t="n">
        <v>12.84290695</v>
      </c>
      <c r="H64" s="7" t="n">
        <v>3.12538838</v>
      </c>
      <c r="I64" s="7" t="n">
        <v>4.98355992</v>
      </c>
      <c r="J64" s="7" t="n">
        <v>0</v>
      </c>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row>
    <row r="65">
      <c r="A65" s="4" t="n">
        <v>2022</v>
      </c>
      <c r="B65" s="6" t="s">
        <v>32</v>
      </c>
      <c r="C65" s="7" t="n">
        <v>218.86188785</v>
      </c>
      <c r="D65" s="7" t="n">
        <v>22.62578177</v>
      </c>
      <c r="E65" s="7" t="n">
        <v>16.58124176</v>
      </c>
      <c r="F65" s="7" t="n">
        <v>0.52458509</v>
      </c>
      <c r="G65" s="7" t="n">
        <v>7.4431872</v>
      </c>
      <c r="H65" s="7" t="n">
        <v>2.37876603</v>
      </c>
      <c r="I65" s="7" t="n">
        <v>5.7342211</v>
      </c>
      <c r="J65" s="7" t="n">
        <v>0</v>
      </c>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row>
    <row r="66">
      <c r="A66" s="4" t="n">
        <v>2022</v>
      </c>
      <c r="B66" s="6" t="s">
        <v>33</v>
      </c>
      <c r="C66" s="7" t="n">
        <v>351.83614945</v>
      </c>
      <c r="D66" s="7" t="n">
        <v>16.48886584</v>
      </c>
      <c r="E66" s="7" t="n">
        <v>10.39508414</v>
      </c>
      <c r="F66" s="7" t="n">
        <v>0</v>
      </c>
      <c r="G66" s="7" t="n">
        <v>7.75188376</v>
      </c>
      <c r="H66" s="7" t="n">
        <v>3.65950487</v>
      </c>
      <c r="I66" s="7" t="n">
        <v>5.017633</v>
      </c>
      <c r="J66" s="7" t="n">
        <v>0.025069</v>
      </c>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row>
    <row r="67">
      <c r="A67" s="4" t="n">
        <v>2022</v>
      </c>
      <c r="B67" s="6" t="s">
        <v>34</v>
      </c>
      <c r="C67" s="7" t="n">
        <v>338.86677577</v>
      </c>
      <c r="D67" s="7" t="n">
        <v>17.46188658</v>
      </c>
      <c r="E67" s="7" t="n">
        <v>7.91979978</v>
      </c>
      <c r="F67" s="7" t="n">
        <v>0</v>
      </c>
      <c r="G67" s="7" t="n">
        <v>5.57765703</v>
      </c>
      <c r="H67" s="7" t="n">
        <v>2.34230028</v>
      </c>
      <c r="I67" s="7" t="n">
        <v>2.943823</v>
      </c>
      <c r="J67" s="7" t="n">
        <v>0.016274</v>
      </c>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row>
    <row r="68">
      <c r="A68" s="4" t="n">
        <v>2023</v>
      </c>
      <c r="B68" s="6" t="s">
        <v>23</v>
      </c>
      <c r="C68" s="7" t="n">
        <v>184.86030543</v>
      </c>
      <c r="D68" s="7" t="n">
        <v>11.06623126</v>
      </c>
      <c r="E68" s="7" t="n">
        <v>17.83393591</v>
      </c>
      <c r="F68" s="7" t="n">
        <v>0</v>
      </c>
      <c r="G68" s="7" t="n">
        <v>4.13649338</v>
      </c>
      <c r="H68" s="7" t="n">
        <v>2.89779455</v>
      </c>
      <c r="I68" s="7" t="n">
        <v>6.68428052</v>
      </c>
      <c r="J68" s="7" t="n">
        <v>0</v>
      </c>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row>
    <row r="69">
      <c r="A69" s="4" t="n">
        <v>2023</v>
      </c>
      <c r="B69" s="6" t="s">
        <v>24</v>
      </c>
      <c r="C69" s="7" t="n">
        <v>289.53447679</v>
      </c>
      <c r="D69" s="7" t="n">
        <v>53.20033604</v>
      </c>
      <c r="E69" s="7" t="n">
        <v>33.43203235</v>
      </c>
      <c r="F69" s="7" t="n">
        <v>0.27258711</v>
      </c>
      <c r="G69" s="7" t="n">
        <v>4.01004926</v>
      </c>
      <c r="H69" s="7" t="n">
        <v>2.36580411</v>
      </c>
      <c r="I69" s="7" t="n">
        <v>3.7792554</v>
      </c>
      <c r="J69" s="7" t="n">
        <v>0.13590298</v>
      </c>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row>
    <row r="70">
      <c r="A70" s="4" t="n">
        <v>2023</v>
      </c>
      <c r="B70" s="6" t="s">
        <v>25</v>
      </c>
      <c r="C70" s="7" t="n">
        <v>172.19229489</v>
      </c>
      <c r="D70" s="7" t="n">
        <v>19.70955254</v>
      </c>
      <c r="E70" s="7" t="n">
        <v>66.61948837</v>
      </c>
      <c r="F70" s="7" t="n">
        <v>0.08196657</v>
      </c>
      <c r="G70" s="7" t="n">
        <v>6.30975278</v>
      </c>
      <c r="H70" s="7" t="n">
        <v>2.19334052</v>
      </c>
      <c r="I70" s="7" t="n">
        <v>6.662157</v>
      </c>
      <c r="J70" s="7" t="n">
        <v>0.18715638</v>
      </c>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row>
    <row r="71">
      <c r="A71" s="4" t="n">
        <v>2023</v>
      </c>
      <c r="B71" s="6" t="s">
        <v>26</v>
      </c>
      <c r="C71" s="7" t="n">
        <v>322.50226259</v>
      </c>
      <c r="D71" s="7" t="n">
        <v>26.57366532</v>
      </c>
      <c r="E71" s="7" t="n">
        <v>35.50210909</v>
      </c>
      <c r="F71" s="7" t="n">
        <v>0</v>
      </c>
      <c r="G71" s="7" t="n">
        <v>5.99396766</v>
      </c>
      <c r="H71" s="7" t="n">
        <v>2.60901729</v>
      </c>
      <c r="I71" s="7" t="n">
        <v>0.49747</v>
      </c>
      <c r="J71" s="7" t="n">
        <v>0.027734</v>
      </c>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row>
    <row r="72">
      <c r="A72" s="4" t="n">
        <v>2023</v>
      </c>
      <c r="B72" s="6" t="s">
        <v>27</v>
      </c>
      <c r="C72" s="7" t="n">
        <v>165.4603721</v>
      </c>
      <c r="D72" s="7" t="n">
        <v>21.15928527</v>
      </c>
      <c r="E72" s="7" t="n">
        <v>19.13009565</v>
      </c>
      <c r="F72" s="7" t="n">
        <v>0</v>
      </c>
      <c r="G72" s="7" t="n">
        <v>11.10749785</v>
      </c>
      <c r="H72" s="7" t="n">
        <v>2.88578158</v>
      </c>
      <c r="I72" s="7" t="n">
        <v>2.49323</v>
      </c>
      <c r="J72" s="7" t="n">
        <v>0.08457346</v>
      </c>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row>
    <row r="73">
      <c r="A73" s="4" t="n">
        <v>2023</v>
      </c>
      <c r="B73" s="6" t="s">
        <v>28</v>
      </c>
      <c r="C73" s="7" t="n">
        <v>364.44500648</v>
      </c>
      <c r="D73" s="7" t="n">
        <v>17.52442258</v>
      </c>
      <c r="E73" s="7" t="n">
        <v>31.48621755</v>
      </c>
      <c r="F73" s="7" t="n">
        <v>1.86619053</v>
      </c>
      <c r="G73" s="7" t="n">
        <v>10.08824493</v>
      </c>
      <c r="H73" s="7" t="n">
        <v>2.86795022</v>
      </c>
      <c r="I73" s="7" t="n">
        <v>0.490234</v>
      </c>
      <c r="J73" s="7" t="n">
        <v>0.014566</v>
      </c>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row>
    <row r="74">
      <c r="A74" s="4" t="n">
        <v>2023</v>
      </c>
      <c r="B74" s="6" t="s">
        <v>29</v>
      </c>
      <c r="C74" s="7" t="n">
        <v>290.06265519</v>
      </c>
      <c r="D74" s="7" t="n">
        <v>13.47813192</v>
      </c>
      <c r="E74" s="7" t="n">
        <v>31.30608237</v>
      </c>
      <c r="F74" s="7" t="n">
        <v>0.01187365</v>
      </c>
      <c r="G74" s="7" t="n">
        <v>14.94210551</v>
      </c>
      <c r="H74" s="7" t="n">
        <v>2.75059889</v>
      </c>
      <c r="I74" s="7" t="n">
        <v>1.71067047</v>
      </c>
      <c r="J74" s="7" t="n">
        <v>0.008333</v>
      </c>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row>
    <row r="75">
      <c r="A75" s="4" t="n">
        <v>2023</v>
      </c>
      <c r="B75" s="6" t="s">
        <v>30</v>
      </c>
      <c r="C75" s="7" t="n">
        <v>229.86414489</v>
      </c>
      <c r="D75" s="7" t="n">
        <v>36.88549992</v>
      </c>
      <c r="E75" s="7" t="n">
        <v>34.45290337</v>
      </c>
      <c r="F75" s="7" t="n">
        <v>0</v>
      </c>
      <c r="G75" s="7" t="n">
        <v>12.39050477</v>
      </c>
      <c r="H75" s="7" t="n">
        <v>3.0495564</v>
      </c>
      <c r="I75" s="7" t="n">
        <v>0.9619181</v>
      </c>
      <c r="J75" s="7" t="n">
        <v>0.04760531</v>
      </c>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row>
    <row r="76">
      <c r="A76" s="4" t="n">
        <v>2023</v>
      </c>
      <c r="B76" s="6" t="s">
        <v>31</v>
      </c>
      <c r="C76" s="7" t="n">
        <v>238.16482113</v>
      </c>
      <c r="D76" s="7" t="n">
        <v>7.73669343</v>
      </c>
      <c r="E76" s="7" t="n">
        <v>44.87991547</v>
      </c>
      <c r="F76" s="7" t="n">
        <v>0</v>
      </c>
      <c r="G76" s="7" t="n">
        <v>11.52064204</v>
      </c>
      <c r="H76" s="7" t="n">
        <v>2.59956208</v>
      </c>
      <c r="I76" s="7" t="n">
        <v>1.57165718</v>
      </c>
      <c r="J76" s="7" t="n">
        <v>0.012633</v>
      </c>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row>
    <row r="77">
      <c r="A77" s="4" t="n">
        <v>2023</v>
      </c>
      <c r="B77" s="6" t="s">
        <v>32</v>
      </c>
      <c r="C77" s="7" t="n">
        <v>279.20776216</v>
      </c>
      <c r="D77" s="7" t="n">
        <v>20.96250002</v>
      </c>
      <c r="E77" s="7" t="n">
        <v>42.89501445</v>
      </c>
      <c r="F77" s="7" t="n">
        <v>0</v>
      </c>
      <c r="G77" s="7" t="n">
        <v>13.09727825</v>
      </c>
      <c r="H77" s="7" t="n">
        <v>3.4076422</v>
      </c>
      <c r="I77" s="7" t="n">
        <v>1.216103</v>
      </c>
      <c r="J77" s="7" t="n">
        <v>0.009272</v>
      </c>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row>
    <row r="78">
      <c r="A78" s="4" t="n">
        <v>2023</v>
      </c>
      <c r="B78" s="6" t="s">
        <v>33</v>
      </c>
      <c r="C78" s="7" t="n">
        <v>316.94259705</v>
      </c>
      <c r="D78" s="7" t="n">
        <v>16.25249387</v>
      </c>
      <c r="E78" s="7" t="n">
        <v>31.24395631</v>
      </c>
      <c r="F78" s="7" t="n">
        <v>0.00722399</v>
      </c>
      <c r="G78" s="7" t="n">
        <v>7.77740679</v>
      </c>
      <c r="H78" s="7" t="n">
        <v>1.43846423</v>
      </c>
      <c r="I78" s="7" t="n">
        <v>1.48670995</v>
      </c>
      <c r="J78" s="7" t="n">
        <v>0.008333</v>
      </c>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row>
    <row r="79">
      <c r="A79" s="4" t="n">
        <v>2023</v>
      </c>
      <c r="B79" s="6" t="s">
        <v>34</v>
      </c>
      <c r="C79" s="7" t="n">
        <v>238.56057747</v>
      </c>
      <c r="D79" s="7" t="n">
        <v>12.9747859</v>
      </c>
      <c r="E79" s="7" t="n">
        <v>10.55306816</v>
      </c>
      <c r="F79" s="7" t="n">
        <v>0</v>
      </c>
      <c r="G79" s="7" t="n">
        <v>6.06860028</v>
      </c>
      <c r="H79" s="7" t="n">
        <v>2.55550973</v>
      </c>
      <c r="I79" s="7" t="n">
        <v>2.345894</v>
      </c>
      <c r="J79" s="7" t="n">
        <v>0.102187</v>
      </c>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row>
    <row r="80">
      <c r="A80" s="4" t="n">
        <v>2024</v>
      </c>
      <c r="B80" s="6" t="s">
        <v>23</v>
      </c>
      <c r="C80" s="7" t="n">
        <v>384.3025708</v>
      </c>
      <c r="D80" s="7" t="n">
        <v>40.11542664</v>
      </c>
      <c r="E80" s="7" t="n">
        <v>20.67737146</v>
      </c>
      <c r="F80" s="7" t="n">
        <v>0</v>
      </c>
      <c r="G80" s="7" t="n">
        <v>5.35644056</v>
      </c>
      <c r="H80" s="7" t="n">
        <v>2.40975462</v>
      </c>
      <c r="I80" s="7" t="n">
        <v>2.20672538</v>
      </c>
      <c r="J80" s="7" t="n">
        <v>0.01808725</v>
      </c>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row>
    <row r="81">
      <c r="A81" s="4" t="n">
        <v>2024</v>
      </c>
      <c r="B81" s="6" t="s">
        <v>24</v>
      </c>
      <c r="C81" s="7" t="n">
        <v>251.94876656</v>
      </c>
      <c r="D81" s="7" t="n">
        <v>16.84663993</v>
      </c>
      <c r="E81" s="7" t="n">
        <v>39.10301887</v>
      </c>
      <c r="F81" s="7" t="n">
        <v>0.0889785</v>
      </c>
      <c r="G81" s="7" t="n">
        <v>8.06603111</v>
      </c>
      <c r="H81" s="7" t="n">
        <v>2.76521168</v>
      </c>
      <c r="I81" s="7" t="n">
        <v>1.502708</v>
      </c>
      <c r="J81" s="7" t="n">
        <v>0.013233</v>
      </c>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row>
    <row r="82">
      <c r="A82" s="4" t="n">
        <v>2024</v>
      </c>
      <c r="B82" s="6" t="s">
        <v>25</v>
      </c>
      <c r="C82" s="7" t="n">
        <v>52.26661804</v>
      </c>
      <c r="D82" s="7" t="n">
        <v>6.12758768</v>
      </c>
      <c r="E82" s="7" t="n">
        <v>37.14008074</v>
      </c>
      <c r="F82" s="7" t="n">
        <v>0.3874701</v>
      </c>
      <c r="G82" s="7" t="n">
        <v>3.69897086</v>
      </c>
      <c r="H82" s="7" t="n">
        <v>2.57387038</v>
      </c>
      <c r="I82" s="7" t="n">
        <v>1.7334965</v>
      </c>
      <c r="J82" s="7" t="n">
        <v>0.008333</v>
      </c>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row>
    <row r="83">
      <c r="A83" s="4" t="n">
        <v>2024</v>
      </c>
      <c r="B83" s="6" t="s">
        <v>26</v>
      </c>
      <c r="C83" s="7" t="n">
        <v>269.95388777</v>
      </c>
      <c r="D83" s="7" t="n">
        <v>34.1043534</v>
      </c>
      <c r="E83" s="7" t="n">
        <v>17.76766045</v>
      </c>
      <c r="F83" s="7" t="n">
        <v>0.28180436</v>
      </c>
      <c r="G83" s="7" t="n">
        <v>13.64053635</v>
      </c>
      <c r="H83" s="7" t="n">
        <v>2.51647281</v>
      </c>
      <c r="I83" s="7" t="n">
        <v>2.1563351</v>
      </c>
      <c r="J83" s="7" t="n">
        <v>0.028232</v>
      </c>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row>
    <row r="84">
      <c r="A84" s="4" t="n">
        <v>2024</v>
      </c>
      <c r="B84" s="6" t="s">
        <v>27</v>
      </c>
      <c r="C84" s="7" t="n">
        <v>450.97685343</v>
      </c>
      <c r="D84" s="7" t="n">
        <v>10.5258399</v>
      </c>
      <c r="E84" s="7" t="n">
        <v>8.35353327</v>
      </c>
      <c r="F84" s="7" t="n">
        <v>0</v>
      </c>
      <c r="G84" s="7" t="n">
        <v>9.6761718</v>
      </c>
      <c r="H84" s="7" t="n">
        <v>2.5263063</v>
      </c>
      <c r="I84" s="7" t="n">
        <v>2.4206588</v>
      </c>
      <c r="J84" s="7" t="n">
        <v>0.01307</v>
      </c>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row>
    <row r="85">
      <c r="A85" s="4" t="n">
        <v>2024</v>
      </c>
      <c r="B85" s="6" t="s">
        <v>28</v>
      </c>
      <c r="C85" s="7" t="n">
        <v>189.6894713</v>
      </c>
      <c r="D85" s="7" t="n">
        <v>11.36856286</v>
      </c>
      <c r="E85" s="7" t="n">
        <v>20.08218412</v>
      </c>
      <c r="F85" s="7" t="n">
        <v>0.65343503</v>
      </c>
      <c r="G85" s="7" t="n">
        <v>12.61826294</v>
      </c>
      <c r="H85" s="7" t="n">
        <v>3.45831333</v>
      </c>
      <c r="I85" s="7" t="n">
        <v>1.504788</v>
      </c>
      <c r="J85" s="7" t="n">
        <v>0.008333</v>
      </c>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row>
    <row r="86">
      <c r="A86" s="4" t="n">
        <v>2024</v>
      </c>
      <c r="B86" s="6" t="s">
        <v>29</v>
      </c>
      <c r="C86" s="7" t="n">
        <v>344.48313692</v>
      </c>
      <c r="D86" s="7" t="n">
        <v>48.10129005</v>
      </c>
      <c r="E86" s="7" t="n">
        <v>27.38236419</v>
      </c>
      <c r="F86" s="7" t="n">
        <v>1.14668132</v>
      </c>
      <c r="G86" s="7" t="n">
        <v>15.71558944</v>
      </c>
      <c r="H86" s="7" t="n">
        <v>2.16607641</v>
      </c>
      <c r="I86" s="7" t="n">
        <v>1.3937224</v>
      </c>
      <c r="J86" s="7" t="n">
        <v>0.014111</v>
      </c>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row>
    <row r="87">
      <c r="A87" s="4" t="n">
        <v>2024</v>
      </c>
      <c r="B87" s="6" t="s">
        <v>30</v>
      </c>
      <c r="C87" s="7" t="n">
        <v>294.42291904</v>
      </c>
      <c r="D87" s="7" t="n">
        <v>12.35797367</v>
      </c>
      <c r="E87" s="7" t="n">
        <v>29.92073228</v>
      </c>
      <c r="F87" s="7" t="n">
        <v>0</v>
      </c>
      <c r="G87" s="7" t="n">
        <v>11.11107028</v>
      </c>
      <c r="H87" s="7" t="n">
        <v>2.35446121</v>
      </c>
      <c r="I87" s="7" t="n">
        <v>2.0303145</v>
      </c>
      <c r="J87" s="7" t="n">
        <v>0.008333</v>
      </c>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row>
    <row r="88">
      <c r="A88" s="4" t="n">
        <v>2024</v>
      </c>
      <c r="B88" s="6" t="s">
        <v>31</v>
      </c>
      <c r="C88" s="7" t="n">
        <v>322.13461418</v>
      </c>
      <c r="D88" s="7" t="n">
        <v>3.91825485</v>
      </c>
      <c r="E88" s="7" t="n">
        <v>32.99774916</v>
      </c>
      <c r="F88" s="7" t="n">
        <v>0</v>
      </c>
      <c r="G88" s="7" t="n">
        <v>8.52054989</v>
      </c>
      <c r="H88" s="7" t="n">
        <v>2.69513966</v>
      </c>
      <c r="I88" s="7" t="n">
        <v>1.83375687</v>
      </c>
      <c r="J88" s="7" t="n">
        <v>0.008333</v>
      </c>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row>
    <row r="89">
      <c r="A89" s="4" t="n">
        <v>2024</v>
      </c>
      <c r="B89" s="6" t="s">
        <v>32</v>
      </c>
      <c r="C89" s="7" t="n">
        <v>404.81675482</v>
      </c>
      <c r="D89" s="7" t="n">
        <v>28.46290988</v>
      </c>
      <c r="E89" s="7" t="n">
        <v>45.44306546</v>
      </c>
      <c r="F89" s="7" t="n">
        <v>0.029175</v>
      </c>
      <c r="G89" s="7" t="n">
        <v>10.93416542</v>
      </c>
      <c r="H89" s="7" t="n">
        <v>3.17066972</v>
      </c>
      <c r="I89" s="7" t="n">
        <v>2.01533645</v>
      </c>
      <c r="J89" s="7" t="n">
        <v>0.009078</v>
      </c>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row>
    <row r="90">
      <c r="A90" s="4" t="n">
        <v>2024</v>
      </c>
      <c r="B90" s="6" t="s">
        <v>33</v>
      </c>
      <c r="C90" s="7" t="n">
        <v>292.45233001</v>
      </c>
      <c r="D90" s="7" t="n">
        <v>23.22388929</v>
      </c>
      <c r="E90" s="7" t="n">
        <v>19.22999359</v>
      </c>
      <c r="F90" s="7" t="n">
        <v>0.1522874</v>
      </c>
      <c r="G90" s="7" t="n">
        <v>15.11054968</v>
      </c>
      <c r="H90" s="7" t="n">
        <v>4.44406222</v>
      </c>
      <c r="I90" s="7" t="n">
        <v>1.64161398</v>
      </c>
      <c r="J90" s="7" t="n">
        <v>0.008333</v>
      </c>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row>
    <row r="91">
      <c r="A91" s="4" t="n">
        <v>2024</v>
      </c>
      <c r="B91" s="6" t="s">
        <v>34</v>
      </c>
      <c r="C91" s="7" t="n">
        <v>242.7008447</v>
      </c>
      <c r="D91" s="7" t="n">
        <v>14.1304422</v>
      </c>
      <c r="E91" s="7" t="n">
        <v>20.65615074</v>
      </c>
      <c r="F91" s="7" t="n">
        <v>0.12360658</v>
      </c>
      <c r="G91" s="7" t="n">
        <v>9.77673685</v>
      </c>
      <c r="H91" s="7" t="n">
        <v>2.06726978</v>
      </c>
      <c r="I91" s="7" t="n">
        <v>2.58038972</v>
      </c>
      <c r="J91" s="7" t="n">
        <v>0.05546</v>
      </c>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row>
    <row r="92">
      <c r="A92" s="4" t="n">
        <v>2025</v>
      </c>
      <c r="B92" s="6" t="s">
        <v>23</v>
      </c>
      <c r="C92" s="7" t="n">
        <v>454.68037727</v>
      </c>
      <c r="D92" s="7" t="n">
        <v>25.81311733</v>
      </c>
      <c r="E92" s="7" t="n">
        <v>24.41402286</v>
      </c>
      <c r="F92" s="7" t="n">
        <v>0</v>
      </c>
      <c r="G92" s="7" t="n">
        <v>9.06993986</v>
      </c>
      <c r="H92" s="7" t="n">
        <v>2.79280556</v>
      </c>
      <c r="I92" s="7" t="n">
        <v>2.76382569</v>
      </c>
      <c r="J92" s="7" t="n">
        <v>0.018651</v>
      </c>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row>
    <row r="93">
      <c r="A93" s="4" t="n">
        <v>2025</v>
      </c>
      <c r="B93" s="6" t="s">
        <v>24</v>
      </c>
      <c r="C93" s="7" t="n">
        <v>267.78824825</v>
      </c>
      <c r="D93" s="7" t="n">
        <v>15.69338611</v>
      </c>
      <c r="E93" s="7" t="n">
        <v>52.28055986</v>
      </c>
      <c r="F93" s="7" t="n">
        <v>0</v>
      </c>
      <c r="G93" s="7" t="n">
        <v>12.59719419</v>
      </c>
      <c r="H93" s="7" t="n">
        <v>1.97405496</v>
      </c>
      <c r="I93" s="7" t="n">
        <v>1.6519775</v>
      </c>
      <c r="J93" s="7" t="n">
        <v>0.024001</v>
      </c>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row>
    <row r="94">
      <c r="A94" s="4" t="n">
        <v>2025</v>
      </c>
      <c r="B94" s="6" t="s">
        <v>25</v>
      </c>
      <c r="C94" s="7" t="n">
        <v>252.86019548</v>
      </c>
      <c r="D94" s="7" t="n">
        <v>21.66639353</v>
      </c>
      <c r="E94" s="7" t="n">
        <v>30.81116674</v>
      </c>
      <c r="F94" s="7" t="n">
        <v>0.42702741</v>
      </c>
      <c r="G94" s="7" t="n">
        <v>19.68441</v>
      </c>
      <c r="H94" s="7" t="n">
        <v>2.78258149</v>
      </c>
      <c r="I94" s="7" t="n">
        <v>3.1557283</v>
      </c>
      <c r="J94" s="7" t="n">
        <v>0.01853</v>
      </c>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row>
    <row r="95">
      <c r="A95" s="4" t="n">
        <v>2025</v>
      </c>
      <c r="B95" s="6" t="s">
        <v>26</v>
      </c>
      <c r="C95" s="7" t="n">
        <v>428.20537164</v>
      </c>
      <c r="D95" s="7" t="n">
        <v>19.19490367</v>
      </c>
      <c r="E95" s="7" t="n">
        <v>22.63640342</v>
      </c>
      <c r="F95" s="7" t="n">
        <v>0</v>
      </c>
      <c r="G95" s="7" t="n">
        <v>18.40814654</v>
      </c>
      <c r="H95" s="7" t="n">
        <v>4.52927797</v>
      </c>
      <c r="I95" s="7" t="n">
        <v>4.21953366</v>
      </c>
      <c r="J95" s="7" t="n">
        <v>0.020039</v>
      </c>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row>
    <row r="96">
      <c r="A96" s="4" t="n">
        <v>2025</v>
      </c>
      <c r="B96" s="6" t="s">
        <v>27</v>
      </c>
      <c r="C96" s="7" t="n">
        <v>245.67590115</v>
      </c>
      <c r="D96" s="7" t="n">
        <v>16.98210347</v>
      </c>
      <c r="E96" s="7" t="n">
        <v>12.06638905</v>
      </c>
      <c r="F96" s="7" t="n">
        <v>0.8205924</v>
      </c>
      <c r="G96" s="7" t="n">
        <v>19.64282476</v>
      </c>
      <c r="H96" s="7" t="n">
        <v>2.61088193</v>
      </c>
      <c r="I96" s="7" t="n">
        <v>2.8144677</v>
      </c>
      <c r="J96" s="7" t="n">
        <v>0.016666</v>
      </c>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row>
    <row r="97">
      <c r="A97" s="4" t="n">
        <v>2025</v>
      </c>
      <c r="B97" s="6" t="s">
        <v>28</v>
      </c>
      <c r="C97" s="7" t="n">
        <v>348.99481988</v>
      </c>
      <c r="D97" s="7" t="n">
        <v>17.71451739</v>
      </c>
      <c r="E97" s="7" t="n">
        <v>23.31066284</v>
      </c>
      <c r="F97" s="7" t="n">
        <v>0.2153195</v>
      </c>
      <c r="G97" s="7" t="n">
        <v>11.2409775</v>
      </c>
      <c r="H97" s="7" t="n">
        <v>2.34264354</v>
      </c>
      <c r="I97" s="7" t="n">
        <v>1.4053</v>
      </c>
      <c r="J97" s="7" t="n">
        <v>0.048351</v>
      </c>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row>
    <row r="98">
      <c r="A98" s="4" t="n">
        <v>2025</v>
      </c>
      <c r="B98" s="6" t="s">
        <v>29</v>
      </c>
      <c r="C98" s="7" t="n">
        <v>281.16800583</v>
      </c>
      <c r="D98" s="7" t="n">
        <v>59.9373288</v>
      </c>
      <c r="E98" s="7" t="n">
        <v>24.0492227</v>
      </c>
      <c r="F98" s="7" t="n">
        <v>1.17215344</v>
      </c>
      <c r="G98" s="7" t="n">
        <v>14.99760158</v>
      </c>
      <c r="H98" s="7" t="n">
        <v>4.11506736</v>
      </c>
      <c r="I98" s="7" t="n">
        <v>2.34846086</v>
      </c>
      <c r="J98" s="7" t="n">
        <v>0.067256</v>
      </c>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row>
    <row r="99">
      <c r="A99" s="4" t="n">
        <v>2025</v>
      </c>
      <c r="B99" s="6" t="s">
        <v>30</v>
      </c>
      <c r="C99" s="7" t="n">
        <v>303.87387998</v>
      </c>
      <c r="D99" s="7" t="n">
        <v>0.19427648</v>
      </c>
      <c r="E99" s="7" t="n">
        <v>25.72556466</v>
      </c>
      <c r="F99" s="7" t="n">
        <v>0.04880566</v>
      </c>
      <c r="G99" s="7" t="n">
        <v>7.42789472</v>
      </c>
      <c r="H99" s="7" t="n">
        <v>3.5242579</v>
      </c>
      <c r="I99" s="7" t="n">
        <v>2.2529444</v>
      </c>
      <c r="J99" s="7" t="n">
        <v>0.008333</v>
      </c>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row>
    <row r="100">
      <c r="A100" s="4" t="n">
        <v>2025</v>
      </c>
      <c r="B100" s="6" t="s">
        <v>31</v>
      </c>
      <c r="C100" s="7" t="n">
        <v>320.90948599</v>
      </c>
      <c r="D100" s="7" t="n">
        <v>39.27458223</v>
      </c>
      <c r="E100" s="7" t="n">
        <v>33.7349758</v>
      </c>
      <c r="F100" s="7" t="n">
        <v>0.15858954</v>
      </c>
      <c r="G100" s="7" t="n">
        <v>5.60659774</v>
      </c>
      <c r="H100" s="7" t="n">
        <v>2.6151301</v>
      </c>
      <c r="I100" s="7" t="n">
        <v>1.1981644</v>
      </c>
      <c r="J100" s="7" t="n">
        <v>0.008333</v>
      </c>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row>
    <row r="101">
      <c r="A101" s="4" t="n">
        <v>2025</v>
      </c>
      <c r="B101" s="6" t="s">
        <v>32</v>
      </c>
      <c r="C101" s="7" t="n">
        <v>255.32875173</v>
      </c>
      <c r="D101" s="7" t="n">
        <v>56.42221843</v>
      </c>
      <c r="E101" s="7" t="n">
        <v>37.77012044</v>
      </c>
      <c r="F101" s="7" t="n">
        <v>0</v>
      </c>
      <c r="G101" s="7" t="n">
        <v>7.68443116</v>
      </c>
      <c r="H101" s="7" t="n">
        <v>3.35307475</v>
      </c>
      <c r="I101" s="7" t="n">
        <v>1.7278199</v>
      </c>
      <c r="J101" s="7" t="n">
        <v>0.008333</v>
      </c>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row>
    <row r="102">
      <c r="A102" s="4" t="n">
        <v>2025</v>
      </c>
      <c r="B102" s="6" t="s">
        <v>33</v>
      </c>
      <c r="C102" s="7" t="n">
        <v>416.34658404</v>
      </c>
      <c r="D102" s="7" t="n">
        <v>18.64031269</v>
      </c>
      <c r="E102" s="7" t="n">
        <v>23.71354803</v>
      </c>
      <c r="F102" s="7" t="n">
        <v>0.06935884</v>
      </c>
      <c r="G102" s="7" t="n">
        <v>6.89998765</v>
      </c>
      <c r="H102" s="7" t="n">
        <v>3.393443</v>
      </c>
      <c r="I102" s="7" t="n">
        <v>1.54001926</v>
      </c>
      <c r="J102" s="7" t="n">
        <v>0.004</v>
      </c>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row>
    <row r="103">
      <c r="A103" s="4" t="n">
        <v>2025</v>
      </c>
      <c r="B103" s="6" t="s">
        <v>34</v>
      </c>
      <c r="C103" s="7" t="n">
        <v>553.77367679</v>
      </c>
      <c r="D103" s="7" t="n">
        <v>23.69347668</v>
      </c>
      <c r="E103" s="7" t="n">
        <v>25.53966448</v>
      </c>
      <c r="F103" s="7" t="n">
        <v>0.51702459</v>
      </c>
      <c r="G103" s="7" t="n">
        <v>6.47482704</v>
      </c>
      <c r="H103" s="7" t="n">
        <v>4.77789608</v>
      </c>
      <c r="I103" s="7" t="n">
        <v>1.36846625</v>
      </c>
      <c r="J103" s="7" t="n">
        <v>0</v>
      </c>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row>
    <row r="104">
      <c r="A104" s="4" t="n">
        <v>2026</v>
      </c>
      <c r="B104" s="6" t="s">
        <v>23</v>
      </c>
      <c r="C104" s="7" t="n">
        <v>508.56707992</v>
      </c>
      <c r="D104" s="7" t="n">
        <v>70.80127882</v>
      </c>
      <c r="E104" s="7" t="n">
        <v>26.06055475</v>
      </c>
      <c r="F104" s="7" t="n">
        <v>0.025431</v>
      </c>
      <c r="G104" s="7" t="n">
        <v>4.48403887</v>
      </c>
      <c r="H104" s="7" t="n">
        <v>4.18182309</v>
      </c>
      <c r="I104" s="7" t="n">
        <v>3.8382615</v>
      </c>
      <c r="J104" s="7" t="n">
        <v>0</v>
      </c>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row>
    <row r="105">
      <c r="A105" s="4" t="n">
        <v>2026</v>
      </c>
      <c r="B105" s="6" t="s">
        <v>24</v>
      </c>
      <c r="C105" s="7" t="n">
        <v>353.58895302</v>
      </c>
      <c r="D105" s="7" t="n">
        <v>26.92645744</v>
      </c>
      <c r="E105" s="7" t="n">
        <v>35.12880864</v>
      </c>
      <c r="F105" s="7" t="n">
        <v>1.25499686</v>
      </c>
      <c r="G105" s="7" t="n">
        <v>4.50912784</v>
      </c>
      <c r="H105" s="7" t="n">
        <v>2.39591427</v>
      </c>
      <c r="I105" s="7" t="n">
        <v>1.832291</v>
      </c>
      <c r="J105" s="7" t="n">
        <v>0</v>
      </c>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row>
    <row r="106">
      <c r="A106" s="4" t="n">
        <v>2026</v>
      </c>
      <c r="B106" s="6" t="s">
        <v>25</v>
      </c>
      <c r="C106" s="7" t="n">
        <v>495.4618741</v>
      </c>
      <c r="D106" s="7" t="n">
        <v>69.65869747</v>
      </c>
      <c r="E106" s="7" t="n">
        <v>38.06935422</v>
      </c>
      <c r="F106" s="7" t="n">
        <v>0.57621208</v>
      </c>
      <c r="G106" s="7" t="n">
        <v>6.65704498</v>
      </c>
      <c r="H106" s="7" t="n">
        <v>5.50984259</v>
      </c>
      <c r="I106" s="7" t="n">
        <v>2.48090473</v>
      </c>
      <c r="J106" s="7" t="n">
        <v>0.008333</v>
      </c>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row>
    <row r="107">
      <c r="A107" s="4" t="n">
        <v>2026</v>
      </c>
      <c r="B107" s="6" t="s">
        <v>26</v>
      </c>
      <c r="C107" s="7" t="n">
        <v>360.40653614</v>
      </c>
      <c r="D107" s="7" t="n">
        <v>6.4657464</v>
      </c>
      <c r="E107" s="7" t="n">
        <v>17.66614523</v>
      </c>
      <c r="F107" s="7" t="n">
        <v>0.6179842</v>
      </c>
      <c r="G107" s="7" t="n">
        <v>10.67611122</v>
      </c>
      <c r="H107" s="7" t="n">
        <v>4.50451973</v>
      </c>
      <c r="I107" s="7" t="n">
        <v>2.5836467</v>
      </c>
      <c r="J107" s="7" t="n">
        <v>0.015034</v>
      </c>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row>
    <row r="108">
      <c r="A108" s="4" t="n">
        <v>2026</v>
      </c>
      <c r="B108" s="6" t="s">
        <v>27</v>
      </c>
      <c r="C108" s="7" t="n">
        <v>499.06115384</v>
      </c>
      <c r="D108" s="7" t="n">
        <v>30.8440895</v>
      </c>
      <c r="E108" s="7" t="n">
        <v>7.29955865</v>
      </c>
      <c r="F108" s="7" t="n">
        <v>0.61322055</v>
      </c>
      <c r="G108" s="7" t="n">
        <v>10.38041655</v>
      </c>
      <c r="H108" s="7" t="n">
        <v>3.92241645</v>
      </c>
      <c r="I108" s="7" t="n">
        <v>2.31989336</v>
      </c>
      <c r="J108" s="7" t="n">
        <v>0.004583</v>
      </c>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row>
    <row r="109">
      <c r="A109" s="4" t="n">
        <v>2026</v>
      </c>
      <c r="B109" s="6" t="s">
        <v>28</v>
      </c>
      <c r="C109" s="7" t="n">
        <v>390.69242867</v>
      </c>
      <c r="D109" s="7" t="n">
        <v>53.67013404</v>
      </c>
      <c r="E109" s="7" t="n">
        <v>16.18719799</v>
      </c>
      <c r="F109" s="7" t="n">
        <v>0.67307814</v>
      </c>
      <c r="G109" s="7" t="n">
        <v>12.41677812</v>
      </c>
      <c r="H109" s="7" t="n">
        <v>3.81679643</v>
      </c>
      <c r="I109" s="7" t="n">
        <v>2.80425225</v>
      </c>
      <c r="J109" s="7" t="n">
        <v>0.05637353</v>
      </c>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row>
    <row r="110">
      <c r="A110" s="4" t="n">
        <v>2026</v>
      </c>
      <c r="B110" s="6" t="s">
        <v>29</v>
      </c>
      <c r="C110" s="7" t="n">
        <v>599.56620412</v>
      </c>
      <c r="D110" s="7" t="n">
        <v>30.86243641</v>
      </c>
      <c r="E110" s="7" t="n">
        <v>20.91086466</v>
      </c>
      <c r="F110" s="7" t="n">
        <v>0</v>
      </c>
      <c r="G110" s="7" t="n">
        <v>14.23558536</v>
      </c>
      <c r="H110" s="7" t="n">
        <v>3.95578679</v>
      </c>
      <c r="I110" s="7" t="n">
        <v>1.7297363</v>
      </c>
      <c r="J110" s="7" t="n">
        <v>0</v>
      </c>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row>
    <row r="111">
      <c r="A111" s="4" t="n">
        <v>2026</v>
      </c>
      <c r="B111" s="6" t="s">
        <v>30</v>
      </c>
      <c r="C111" s="7" t="n">
        <v>522.13152644</v>
      </c>
      <c r="D111" s="7" t="n">
        <v>38.32742155</v>
      </c>
      <c r="E111" s="7" t="n">
        <v>17.78795018</v>
      </c>
      <c r="F111" s="7" t="n">
        <v>0.018263</v>
      </c>
      <c r="G111" s="7" t="n">
        <v>7.66440485</v>
      </c>
      <c r="H111" s="7" t="n">
        <v>3.78334984</v>
      </c>
      <c r="I111" s="7" t="n">
        <v>1.04146</v>
      </c>
      <c r="J111" s="7" t="n">
        <v>0.0022</v>
      </c>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row>
    <row r="112">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row>
    <row r="113" ht="30" customHeight="1">
      <c r="A113" s="8" t="s">
        <v>35</v>
      </c>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row>
    <row r="114" ht="18" customHeight="1">
      <c r="A114" s="8" t="s">
        <v>36</v>
      </c>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row>
    <row r="115" ht="30" customHeight="1">
      <c r="A115" s="8" t="s">
        <v>44</v>
      </c>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row>
    <row r="116" ht="22" customHeight="1">
      <c r="A116" s="9" t="str">
        <f>=HYPERLINK("https://www.aduana.cl/tablas-de-correlacion-arancel-aduanero/aduana/2016-12-30/110802.html","https://www.aduana.cl/tablas-de-correlacion-arancel-aduanero/aduana/2016-12-30/110802.html")</f>
      </c>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row>
    <row r="117">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row>
    <row r="118">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row>
    <row r="119">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row>
    <row r="120">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row>
    <row r="12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row>
    <row r="122">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row>
    <row r="123">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row>
    <row r="124">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row>
    <row r="12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row>
    <row r="126">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row>
    <row r="127">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row>
    <row r="128">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row>
    <row r="129">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row>
    <row r="130">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row>
    <row r="13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row>
    <row r="132">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row>
    <row r="133">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row>
    <row r="134">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row>
    <row r="13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row>
    <row r="136">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row>
    <row r="137">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row>
    <row r="138">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row>
    <row r="139">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row>
    <row r="140">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row>
    <row r="14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row>
    <row r="142">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row>
    <row r="143">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row>
    <row r="144">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row>
    <row r="14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row>
    <row r="146">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row>
    <row r="147">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row>
    <row r="148">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row>
    <row r="149">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row>
    <row r="150">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row>
    <row r="15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row>
    <row r="15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row>
    <row r="15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row>
    <row r="154">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row>
    <row r="15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row>
    <row r="156">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row>
    <row r="157">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row>
    <row r="158">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row>
    <row r="159">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row>
    <row r="160">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row>
    <row r="16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row>
    <row r="16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row>
    <row r="16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row>
    <row r="164">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row>
    <row r="16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row>
    <row r="166">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row>
    <row r="167">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row>
    <row r="168">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row>
    <row r="169">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row>
    <row r="170">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row>
    <row r="17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row>
    <row r="172">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row>
    <row r="17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row>
    <row r="174">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row>
    <row r="17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row>
    <row r="176">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row>
    <row r="177">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row>
    <row r="178">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row>
    <row r="179">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row>
    <row r="180">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row>
    <row r="18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row>
    <row r="182">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row>
    <row r="18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row>
    <row r="184">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row>
    <row r="18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row>
    <row r="186">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row>
    <row r="187">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row>
    <row r="188">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row>
    <row r="189">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row>
    <row r="190">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row>
    <row r="19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row>
    <row r="192">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row>
    <row r="19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row>
    <row r="194">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row>
    <row r="19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row>
    <row r="196">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row>
    <row r="197">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row>
    <row r="198">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row>
    <row r="199">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row>
    <row r="200">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row>
  </sheetData>
  <mergeCells count="4">
    <mergeCell ref="A113:J113"/>
    <mergeCell ref="A114:J114"/>
    <mergeCell ref="A115:J115"/>
    <mergeCell ref="A116:J116"/>
  </mergeCells>
  <pageMargins left="0.7" right="0.7" top="0.75" bottom="0.75" header="0.3" footer="0.3"/>
  <pageSetup paperSize="9" orientation="portrait" horizontalDpi="300" verticalDpi="300"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sheetViews>
  <sheetFormatPr defaultRowHeight="15.0" baseColWidth="10"/>
  <cols>
    <col min="1" max="1" width="10.71" hidden="0" customWidth="1"/>
    <col min="2" max="2" width="24.71" hidden="0" customWidth="1"/>
    <col min="3" max="3" width="18.71" hidden="0" customWidth="1"/>
    <col min="4" max="4" width="18.71" hidden="0" customWidth="1"/>
    <col min="5" max="5" width="18.71" hidden="0" customWidth="1"/>
    <col min="6" max="6" width="18.71" hidden="0" customWidth="1"/>
    <col min="7" max="7" width="18.71" hidden="0" customWidth="1"/>
    <col min="8" max="8" width="18.71" hidden="0" customWidth="1"/>
  </cols>
  <sheetData>
    <row r="1">
      <c r="A1" s="1" t="s">
        <v>55</v>
      </c>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row>
    <row r="2">
      <c r="A2" s="1" t="s">
        <v>56</v>
      </c>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row>
    <row r="3">
      <c r="A3" s="1" t="s">
        <v>16</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row>
    <row r="4">
      <c r="A4" s="1" t="s">
        <v>17</v>
      </c>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row>
    <row r="5">
      <c r="A5" s="1" t="s">
        <v>4</v>
      </c>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row>
    <row r="6">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row>
    <row r="7" ht="32" customHeight="1">
      <c r="A7" s="5" t="s">
        <v>18</v>
      </c>
      <c r="B7" s="5" t="s">
        <v>19</v>
      </c>
      <c r="C7" s="5" t="s">
        <v>57</v>
      </c>
      <c r="D7" s="5" t="s">
        <v>58</v>
      </c>
      <c r="E7" s="5" t="s">
        <v>59</v>
      </c>
      <c r="F7" s="5" t="s">
        <v>60</v>
      </c>
      <c r="G7" s="5" t="s">
        <v>61</v>
      </c>
      <c r="H7" s="5" t="s">
        <v>62</v>
      </c>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row>
    <row r="8">
      <c r="A8" s="4" t="n">
        <v>2018</v>
      </c>
      <c r="B8" s="6" t="s">
        <v>23</v>
      </c>
      <c r="C8" s="7" t="n">
        <v>196.03385794</v>
      </c>
      <c r="D8" s="7" t="n">
        <v>70.75812912</v>
      </c>
      <c r="E8" s="7" t="n">
        <v>44.54134817</v>
      </c>
      <c r="F8" s="7" t="n">
        <v>22.78829151</v>
      </c>
      <c r="G8" s="7" t="n">
        <v>0.62220876</v>
      </c>
      <c r="H8" s="7" t="n">
        <v>0.14826275</v>
      </c>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row>
    <row r="9">
      <c r="A9" s="4" t="n">
        <v>2018</v>
      </c>
      <c r="B9" s="6" t="s">
        <v>24</v>
      </c>
      <c r="C9" s="7" t="n">
        <v>146.14960593</v>
      </c>
      <c r="D9" s="7" t="n">
        <v>50.74997367</v>
      </c>
      <c r="E9" s="7" t="n">
        <v>24.28978069</v>
      </c>
      <c r="F9" s="7" t="n">
        <v>3.238398</v>
      </c>
      <c r="G9" s="7" t="n">
        <v>0.5865362</v>
      </c>
      <c r="H9" s="7" t="n">
        <v>0.22627325</v>
      </c>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row>
    <row r="10">
      <c r="A10" s="4" t="n">
        <v>2018</v>
      </c>
      <c r="B10" s="6" t="s">
        <v>25</v>
      </c>
      <c r="C10" s="7" t="n">
        <v>272.30328505</v>
      </c>
      <c r="D10" s="7" t="n">
        <v>120.76061407</v>
      </c>
      <c r="E10" s="7" t="n">
        <v>33.90278282</v>
      </c>
      <c r="F10" s="7" t="n">
        <v>3.86670406</v>
      </c>
      <c r="G10" s="7" t="n">
        <v>1.4351091</v>
      </c>
      <c r="H10" s="7" t="n">
        <v>0.51134269</v>
      </c>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row>
    <row r="11">
      <c r="A11" s="4" t="n">
        <v>2018</v>
      </c>
      <c r="B11" s="6" t="s">
        <v>26</v>
      </c>
      <c r="C11" s="7" t="n">
        <v>278.08841639</v>
      </c>
      <c r="D11" s="7" t="n">
        <v>100.81612182</v>
      </c>
      <c r="E11" s="7" t="n">
        <v>33.24284625</v>
      </c>
      <c r="F11" s="7" t="n">
        <v>3.01610928</v>
      </c>
      <c r="G11" s="7" t="n">
        <v>0.549967</v>
      </c>
      <c r="H11" s="7" t="n">
        <v>0.04558085</v>
      </c>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row>
    <row r="12">
      <c r="A12" s="4" t="n">
        <v>2018</v>
      </c>
      <c r="B12" s="6" t="s">
        <v>27</v>
      </c>
      <c r="C12" s="7" t="n">
        <v>124.74833698</v>
      </c>
      <c r="D12" s="7" t="n">
        <v>102.47922349</v>
      </c>
      <c r="E12" s="7" t="n">
        <v>24.11920191</v>
      </c>
      <c r="F12" s="7" t="n">
        <v>3.96027733</v>
      </c>
      <c r="G12" s="7" t="n">
        <v>0.2720315</v>
      </c>
      <c r="H12" s="7" t="n">
        <v>0.60166931</v>
      </c>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row>
    <row r="13">
      <c r="A13" s="4" t="n">
        <v>2018</v>
      </c>
      <c r="B13" s="6" t="s">
        <v>28</v>
      </c>
      <c r="C13" s="7" t="n">
        <v>169.8050217</v>
      </c>
      <c r="D13" s="7" t="n">
        <v>53.15577949</v>
      </c>
      <c r="E13" s="7" t="n">
        <v>29.60379154</v>
      </c>
      <c r="F13" s="7" t="n">
        <v>23.25384003</v>
      </c>
      <c r="G13" s="7" t="n">
        <v>0.42945156</v>
      </c>
      <c r="H13" s="7" t="n">
        <v>0.84164431</v>
      </c>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row>
    <row r="14">
      <c r="A14" s="4" t="n">
        <v>2018</v>
      </c>
      <c r="B14" s="6" t="s">
        <v>29</v>
      </c>
      <c r="C14" s="7" t="n">
        <v>199.20156837</v>
      </c>
      <c r="D14" s="7" t="n">
        <v>38.86649361</v>
      </c>
      <c r="E14" s="7" t="n">
        <v>41.33298886</v>
      </c>
      <c r="F14" s="7" t="n">
        <v>40.89813172</v>
      </c>
      <c r="G14" s="7" t="n">
        <v>0.19821324</v>
      </c>
      <c r="H14" s="7" t="n">
        <v>0.61290781</v>
      </c>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row>
    <row r="15">
      <c r="A15" s="4" t="n">
        <v>2018</v>
      </c>
      <c r="B15" s="6" t="s">
        <v>30</v>
      </c>
      <c r="C15" s="7" t="n">
        <v>253.3897999</v>
      </c>
      <c r="D15" s="7" t="n">
        <v>74.58380166</v>
      </c>
      <c r="E15" s="7" t="n">
        <v>42.52320513</v>
      </c>
      <c r="F15" s="7" t="n">
        <v>1.09576535</v>
      </c>
      <c r="G15" s="7" t="n">
        <v>0.83261962</v>
      </c>
      <c r="H15" s="7" t="n">
        <v>0.57190053</v>
      </c>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row>
    <row r="16">
      <c r="A16" s="4" t="n">
        <v>2018</v>
      </c>
      <c r="B16" s="6" t="s">
        <v>31</v>
      </c>
      <c r="C16" s="7" t="n">
        <v>105.71215107</v>
      </c>
      <c r="D16" s="7" t="n">
        <v>32.1353929</v>
      </c>
      <c r="E16" s="7" t="n">
        <v>36.74218006</v>
      </c>
      <c r="F16" s="7" t="n">
        <v>0.99168486</v>
      </c>
      <c r="G16" s="7" t="n">
        <v>1.01362111</v>
      </c>
      <c r="H16" s="7" t="n">
        <v>0.29679175</v>
      </c>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row>
    <row r="17">
      <c r="A17" s="4" t="n">
        <v>2018</v>
      </c>
      <c r="B17" s="6" t="s">
        <v>32</v>
      </c>
      <c r="C17" s="7" t="n">
        <v>315.85019951</v>
      </c>
      <c r="D17" s="7" t="n">
        <v>67.32009345</v>
      </c>
      <c r="E17" s="7" t="n">
        <v>33.19274699</v>
      </c>
      <c r="F17" s="7" t="n">
        <v>3.57600282</v>
      </c>
      <c r="G17" s="7" t="n">
        <v>1.45740954</v>
      </c>
      <c r="H17" s="7" t="n">
        <v>0.4852608</v>
      </c>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row>
    <row r="18">
      <c r="A18" s="4" t="n">
        <v>2018</v>
      </c>
      <c r="B18" s="6" t="s">
        <v>33</v>
      </c>
      <c r="C18" s="7" t="n">
        <v>199.26285173</v>
      </c>
      <c r="D18" s="7" t="n">
        <v>72.13010552</v>
      </c>
      <c r="E18" s="7" t="n">
        <v>14.04097247</v>
      </c>
      <c r="F18" s="7" t="n">
        <v>2.1156032</v>
      </c>
      <c r="G18" s="7" t="n">
        <v>0.110945</v>
      </c>
      <c r="H18" s="7" t="n">
        <v>0.2871862</v>
      </c>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row>
    <row r="19">
      <c r="A19" s="4" t="n">
        <v>2018</v>
      </c>
      <c r="B19" s="6" t="s">
        <v>34</v>
      </c>
      <c r="C19" s="7" t="n">
        <v>162.95518631</v>
      </c>
      <c r="D19" s="7" t="n">
        <v>34.27670647</v>
      </c>
      <c r="E19" s="7" t="n">
        <v>15.99616047</v>
      </c>
      <c r="F19" s="7" t="n">
        <v>18.2717879</v>
      </c>
      <c r="G19" s="7" t="n">
        <v>0.24520956</v>
      </c>
      <c r="H19" s="7" t="n">
        <v>0.22561075</v>
      </c>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row>
    <row r="20">
      <c r="A20" s="4" t="n">
        <v>2019</v>
      </c>
      <c r="B20" s="6" t="s">
        <v>23</v>
      </c>
      <c r="C20" s="7" t="n">
        <v>287.03333675</v>
      </c>
      <c r="D20" s="7" t="n">
        <v>93.73645448</v>
      </c>
      <c r="E20" s="7" t="n">
        <v>28.98257251</v>
      </c>
      <c r="F20" s="7" t="n">
        <v>22.34721894</v>
      </c>
      <c r="G20" s="7" t="n">
        <v>0.07735048</v>
      </c>
      <c r="H20" s="7" t="n">
        <v>2.76706459</v>
      </c>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row>
    <row r="21">
      <c r="A21" s="4" t="n">
        <v>2019</v>
      </c>
      <c r="B21" s="6" t="s">
        <v>24</v>
      </c>
      <c r="C21" s="7" t="n">
        <v>108.02014967</v>
      </c>
      <c r="D21" s="7" t="n">
        <v>50.17288434</v>
      </c>
      <c r="E21" s="7" t="n">
        <v>23.34615462</v>
      </c>
      <c r="F21" s="7" t="n">
        <v>1.51772029</v>
      </c>
      <c r="G21" s="7" t="n">
        <v>0.65100409</v>
      </c>
      <c r="H21" s="7" t="n">
        <v>4.23066773</v>
      </c>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row>
    <row r="22">
      <c r="A22" s="4" t="n">
        <v>2019</v>
      </c>
      <c r="B22" s="6" t="s">
        <v>25</v>
      </c>
      <c r="C22" s="7" t="n">
        <v>216.65784207</v>
      </c>
      <c r="D22" s="7" t="n">
        <v>86.28396572</v>
      </c>
      <c r="E22" s="7" t="n">
        <v>29.60156762</v>
      </c>
      <c r="F22" s="7" t="n">
        <v>3.27651383</v>
      </c>
      <c r="G22" s="7" t="n">
        <v>1.33911392</v>
      </c>
      <c r="H22" s="7" t="n">
        <v>0.7741804</v>
      </c>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row>
    <row r="23">
      <c r="A23" s="4" t="n">
        <v>2019</v>
      </c>
      <c r="B23" s="6" t="s">
        <v>26</v>
      </c>
      <c r="C23" s="7" t="n">
        <v>248.63546415</v>
      </c>
      <c r="D23" s="7" t="n">
        <v>72.69415784</v>
      </c>
      <c r="E23" s="7" t="n">
        <v>30.42739646</v>
      </c>
      <c r="F23" s="7" t="n">
        <v>2.73278903</v>
      </c>
      <c r="G23" s="7" t="n">
        <v>0.92533851</v>
      </c>
      <c r="H23" s="7" t="n">
        <v>2.65719773</v>
      </c>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row>
    <row r="24">
      <c r="A24" s="4" t="n">
        <v>2019</v>
      </c>
      <c r="B24" s="6" t="s">
        <v>27</v>
      </c>
      <c r="C24" s="7" t="n">
        <v>225.63964926</v>
      </c>
      <c r="D24" s="7" t="n">
        <v>22.49896549</v>
      </c>
      <c r="E24" s="7" t="n">
        <v>29.43521912</v>
      </c>
      <c r="F24" s="7" t="n">
        <v>1.87587403</v>
      </c>
      <c r="G24" s="7" t="n">
        <v>1.28371694</v>
      </c>
      <c r="H24" s="7" t="n">
        <v>5.12406249</v>
      </c>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row>
    <row r="25">
      <c r="A25" s="4" t="n">
        <v>2019</v>
      </c>
      <c r="B25" s="6" t="s">
        <v>28</v>
      </c>
      <c r="C25" s="7" t="n">
        <v>182.68337608</v>
      </c>
      <c r="D25" s="7" t="n">
        <v>66.13616919</v>
      </c>
      <c r="E25" s="7" t="n">
        <v>30.3349423</v>
      </c>
      <c r="F25" s="7" t="n">
        <v>0.62794198</v>
      </c>
      <c r="G25" s="7" t="n">
        <v>0.223428</v>
      </c>
      <c r="H25" s="7" t="n">
        <v>1.07320654</v>
      </c>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row>
    <row r="26">
      <c r="A26" s="4" t="n">
        <v>2019</v>
      </c>
      <c r="B26" s="6" t="s">
        <v>29</v>
      </c>
      <c r="C26" s="7" t="n">
        <v>287.20553557</v>
      </c>
      <c r="D26" s="7" t="n">
        <v>44.82151936</v>
      </c>
      <c r="E26" s="7" t="n">
        <v>25.28879285</v>
      </c>
      <c r="F26" s="7" t="n">
        <v>2.03209079</v>
      </c>
      <c r="G26" s="7" t="n">
        <v>0.37402897</v>
      </c>
      <c r="H26" s="7" t="n">
        <v>4.91011553</v>
      </c>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row>
    <row r="27">
      <c r="A27" s="4" t="n">
        <v>2019</v>
      </c>
      <c r="B27" s="6" t="s">
        <v>30</v>
      </c>
      <c r="C27" s="7" t="n">
        <v>203.58979124</v>
      </c>
      <c r="D27" s="7" t="n">
        <v>38.04571754</v>
      </c>
      <c r="E27" s="7" t="n">
        <v>32.82566233</v>
      </c>
      <c r="F27" s="7" t="n">
        <v>2.70140843</v>
      </c>
      <c r="G27" s="7" t="n">
        <v>0.27444958</v>
      </c>
      <c r="H27" s="7" t="n">
        <v>0.26217626</v>
      </c>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row>
    <row r="28">
      <c r="A28" s="4" t="n">
        <v>2019</v>
      </c>
      <c r="B28" s="6" t="s">
        <v>31</v>
      </c>
      <c r="C28" s="7" t="n">
        <v>217.75425375</v>
      </c>
      <c r="D28" s="7" t="n">
        <v>77.8465536</v>
      </c>
      <c r="E28" s="7" t="n">
        <v>34.25654874</v>
      </c>
      <c r="F28" s="7" t="n">
        <v>1.61803315</v>
      </c>
      <c r="G28" s="7" t="n">
        <v>0.46147859</v>
      </c>
      <c r="H28" s="7" t="n">
        <v>0.28862636</v>
      </c>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row>
    <row r="29">
      <c r="A29" s="4" t="n">
        <v>2019</v>
      </c>
      <c r="B29" s="6" t="s">
        <v>32</v>
      </c>
      <c r="C29" s="7" t="n">
        <v>185.86306175</v>
      </c>
      <c r="D29" s="7" t="n">
        <v>24.63276989</v>
      </c>
      <c r="E29" s="7" t="n">
        <v>18.06169624</v>
      </c>
      <c r="F29" s="7" t="n">
        <v>1.51686718</v>
      </c>
      <c r="G29" s="7" t="n">
        <v>0.31837972</v>
      </c>
      <c r="H29" s="7" t="n">
        <v>0.18164871</v>
      </c>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row>
    <row r="30">
      <c r="A30" s="4" t="n">
        <v>2019</v>
      </c>
      <c r="B30" s="6" t="s">
        <v>33</v>
      </c>
      <c r="C30" s="7" t="n">
        <v>233.54673752</v>
      </c>
      <c r="D30" s="7" t="n">
        <v>85.29286383</v>
      </c>
      <c r="E30" s="7" t="n">
        <v>12.47531493</v>
      </c>
      <c r="F30" s="7" t="n">
        <v>2.39083482</v>
      </c>
      <c r="G30" s="7" t="n">
        <v>0.14124</v>
      </c>
      <c r="H30" s="7" t="n">
        <v>2.78563078</v>
      </c>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row>
    <row r="31">
      <c r="A31" s="4" t="n">
        <v>2019</v>
      </c>
      <c r="B31" s="6" t="s">
        <v>34</v>
      </c>
      <c r="C31" s="7" t="n">
        <v>211.13172363</v>
      </c>
      <c r="D31" s="7" t="n">
        <v>29.05714831</v>
      </c>
      <c r="E31" s="7" t="n">
        <v>11.25554525</v>
      </c>
      <c r="F31" s="7" t="n">
        <v>2.44834789</v>
      </c>
      <c r="G31" s="7" t="n">
        <v>0.1877062</v>
      </c>
      <c r="H31" s="7" t="n">
        <v>3.2124545</v>
      </c>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row>
    <row r="32">
      <c r="A32" s="4" t="n">
        <v>2020</v>
      </c>
      <c r="B32" s="6" t="s">
        <v>23</v>
      </c>
      <c r="C32" s="7" t="n">
        <v>220.94115504</v>
      </c>
      <c r="D32" s="7" t="n">
        <v>49.08376221</v>
      </c>
      <c r="E32" s="7" t="n">
        <v>22.37769179</v>
      </c>
      <c r="F32" s="7" t="n">
        <v>0.93111205</v>
      </c>
      <c r="G32" s="7" t="n">
        <v>0.22589904</v>
      </c>
      <c r="H32" s="7" t="n">
        <v>3.17645382</v>
      </c>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row>
    <row r="33">
      <c r="A33" s="4" t="n">
        <v>2020</v>
      </c>
      <c r="B33" s="6" t="s">
        <v>24</v>
      </c>
      <c r="C33" s="7" t="n">
        <v>182.6045765</v>
      </c>
      <c r="D33" s="7" t="n">
        <v>58.04253532</v>
      </c>
      <c r="E33" s="7" t="n">
        <v>30.8661833</v>
      </c>
      <c r="F33" s="7" t="n">
        <v>1.96558542</v>
      </c>
      <c r="G33" s="7" t="n">
        <v>1.12395333</v>
      </c>
      <c r="H33" s="7" t="n">
        <v>3.76021232</v>
      </c>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row>
    <row r="34">
      <c r="A34" s="4" t="n">
        <v>2020</v>
      </c>
      <c r="B34" s="6" t="s">
        <v>25</v>
      </c>
      <c r="C34" s="7" t="n">
        <v>219.04216647</v>
      </c>
      <c r="D34" s="7" t="n">
        <v>81.6105484</v>
      </c>
      <c r="E34" s="7" t="n">
        <v>25.23367952</v>
      </c>
      <c r="F34" s="7" t="n">
        <v>1.5333823</v>
      </c>
      <c r="G34" s="7" t="n">
        <v>0.74846449</v>
      </c>
      <c r="H34" s="7" t="n">
        <v>0.46839669</v>
      </c>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row>
    <row r="35">
      <c r="A35" s="4" t="n">
        <v>2020</v>
      </c>
      <c r="B35" s="6" t="s">
        <v>26</v>
      </c>
      <c r="C35" s="7" t="n">
        <v>211.39075498</v>
      </c>
      <c r="D35" s="7" t="n">
        <v>46.61555789</v>
      </c>
      <c r="E35" s="7" t="n">
        <v>18.84874321</v>
      </c>
      <c r="F35" s="7" t="n">
        <v>0.89547082</v>
      </c>
      <c r="G35" s="7" t="n">
        <v>0.61464344</v>
      </c>
      <c r="H35" s="7" t="n">
        <v>8.25767489</v>
      </c>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row>
    <row r="36">
      <c r="A36" s="4" t="n">
        <v>2020</v>
      </c>
      <c r="B36" s="6" t="s">
        <v>27</v>
      </c>
      <c r="C36" s="7" t="n">
        <v>129.84437176</v>
      </c>
      <c r="D36" s="7" t="n">
        <v>55.89397658</v>
      </c>
      <c r="E36" s="7" t="n">
        <v>22.94909735</v>
      </c>
      <c r="F36" s="7" t="n">
        <v>1.77150151</v>
      </c>
      <c r="G36" s="7" t="n">
        <v>0.2488157</v>
      </c>
      <c r="H36" s="7" t="n">
        <v>0.33190768</v>
      </c>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row>
    <row r="37">
      <c r="A37" s="4" t="n">
        <v>2020</v>
      </c>
      <c r="B37" s="6" t="s">
        <v>28</v>
      </c>
      <c r="C37" s="7" t="n">
        <v>327.53866138</v>
      </c>
      <c r="D37" s="7" t="n">
        <v>18.79726228</v>
      </c>
      <c r="E37" s="7" t="n">
        <v>23.34459685</v>
      </c>
      <c r="F37" s="7" t="n">
        <v>15.98975409</v>
      </c>
      <c r="G37" s="7" t="n">
        <v>0.20194968</v>
      </c>
      <c r="H37" s="7" t="n">
        <v>4.64534639</v>
      </c>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row>
    <row r="38">
      <c r="A38" s="4" t="n">
        <v>2020</v>
      </c>
      <c r="B38" s="6" t="s">
        <v>29</v>
      </c>
      <c r="C38" s="7" t="n">
        <v>216.28938441</v>
      </c>
      <c r="D38" s="7" t="n">
        <v>33.9722959</v>
      </c>
      <c r="E38" s="7" t="n">
        <v>26.40109608</v>
      </c>
      <c r="F38" s="7" t="n">
        <v>0.93535699</v>
      </c>
      <c r="G38" s="7" t="n">
        <v>0.20979804</v>
      </c>
      <c r="H38" s="7" t="n">
        <v>0.72457916</v>
      </c>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row>
    <row r="39">
      <c r="A39" s="4" t="n">
        <v>2020</v>
      </c>
      <c r="B39" s="6" t="s">
        <v>30</v>
      </c>
      <c r="C39" s="7" t="n">
        <v>181.12068552</v>
      </c>
      <c r="D39" s="7" t="n">
        <v>47.21920194</v>
      </c>
      <c r="E39" s="7" t="n">
        <v>26.22548597</v>
      </c>
      <c r="F39" s="7" t="n">
        <v>1.04210071</v>
      </c>
      <c r="G39" s="7" t="n">
        <v>0.17626244</v>
      </c>
      <c r="H39" s="7" t="n">
        <v>0.38367741</v>
      </c>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row>
    <row r="40">
      <c r="A40" s="4" t="n">
        <v>2020</v>
      </c>
      <c r="B40" s="6" t="s">
        <v>31</v>
      </c>
      <c r="C40" s="7" t="n">
        <v>251.4335508</v>
      </c>
      <c r="D40" s="7" t="n">
        <v>30.43734192</v>
      </c>
      <c r="E40" s="7" t="n">
        <v>25.88316557</v>
      </c>
      <c r="F40" s="7" t="n">
        <v>1.86137839</v>
      </c>
      <c r="G40" s="7" t="n">
        <v>9.4873252</v>
      </c>
      <c r="H40" s="7" t="n">
        <v>0.17058564</v>
      </c>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row>
    <row r="41">
      <c r="A41" s="4" t="n">
        <v>2020</v>
      </c>
      <c r="B41" s="6" t="s">
        <v>32</v>
      </c>
      <c r="C41" s="7" t="n">
        <v>250.25742844</v>
      </c>
      <c r="D41" s="7" t="n">
        <v>79.96244829</v>
      </c>
      <c r="E41" s="7" t="n">
        <v>17.46086205</v>
      </c>
      <c r="F41" s="7" t="n">
        <v>1.92191031</v>
      </c>
      <c r="G41" s="7" t="n">
        <v>0.1187155</v>
      </c>
      <c r="H41" s="7" t="n">
        <v>0.4566828</v>
      </c>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row>
    <row r="42">
      <c r="A42" s="4" t="n">
        <v>2020</v>
      </c>
      <c r="B42" s="6" t="s">
        <v>33</v>
      </c>
      <c r="C42" s="7" t="n">
        <v>241.13562997</v>
      </c>
      <c r="D42" s="7" t="n">
        <v>38.93388492</v>
      </c>
      <c r="E42" s="7" t="n">
        <v>18.79413661</v>
      </c>
      <c r="F42" s="7" t="n">
        <v>2.61021065</v>
      </c>
      <c r="G42" s="7" t="n">
        <v>0.19391714</v>
      </c>
      <c r="H42" s="7" t="n">
        <v>0.32224512</v>
      </c>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row>
    <row r="43">
      <c r="A43" s="4" t="n">
        <v>2020</v>
      </c>
      <c r="B43" s="6" t="s">
        <v>34</v>
      </c>
      <c r="C43" s="7" t="n">
        <v>284.71925862</v>
      </c>
      <c r="D43" s="7" t="n">
        <v>29.20811403</v>
      </c>
      <c r="E43" s="7" t="n">
        <v>16.36111698</v>
      </c>
      <c r="F43" s="7" t="n">
        <v>24.99741898</v>
      </c>
      <c r="G43" s="7" t="n">
        <v>0.08650691</v>
      </c>
      <c r="H43" s="7" t="n">
        <v>0.14523475</v>
      </c>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row>
    <row r="44">
      <c r="A44" s="4" t="n">
        <v>2021</v>
      </c>
      <c r="B44" s="6" t="s">
        <v>23</v>
      </c>
      <c r="C44" s="7" t="n">
        <v>309.67196047</v>
      </c>
      <c r="D44" s="7" t="n">
        <v>92.90630497</v>
      </c>
      <c r="E44" s="7" t="n">
        <v>10.76436065</v>
      </c>
      <c r="F44" s="7" t="n">
        <v>1.62683841</v>
      </c>
      <c r="G44" s="7" t="n">
        <v>0.14889448</v>
      </c>
      <c r="H44" s="7" t="n">
        <v>0.08735939</v>
      </c>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row>
    <row r="45">
      <c r="A45" s="4" t="n">
        <v>2021</v>
      </c>
      <c r="B45" s="6" t="s">
        <v>24</v>
      </c>
      <c r="C45" s="7" t="n">
        <v>171.36729428</v>
      </c>
      <c r="D45" s="7" t="n">
        <v>112.3202019</v>
      </c>
      <c r="E45" s="7" t="n">
        <v>32.24374716</v>
      </c>
      <c r="F45" s="7" t="n">
        <v>1.26107697</v>
      </c>
      <c r="G45" s="7" t="n">
        <v>0.42691904</v>
      </c>
      <c r="H45" s="7" t="n">
        <v>0.09811142</v>
      </c>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row>
    <row r="46">
      <c r="A46" s="4" t="n">
        <v>2021</v>
      </c>
      <c r="B46" s="6" t="s">
        <v>25</v>
      </c>
      <c r="C46" s="7" t="n">
        <v>322.6980239</v>
      </c>
      <c r="D46" s="7" t="n">
        <v>11.16121537</v>
      </c>
      <c r="E46" s="7" t="n">
        <v>35.43626812</v>
      </c>
      <c r="F46" s="7" t="n">
        <v>1.50249264</v>
      </c>
      <c r="G46" s="7" t="n">
        <v>0.83795597</v>
      </c>
      <c r="H46" s="7" t="n">
        <v>0.23740915</v>
      </c>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row>
    <row r="47">
      <c r="A47" s="4" t="n">
        <v>2021</v>
      </c>
      <c r="B47" s="6" t="s">
        <v>26</v>
      </c>
      <c r="C47" s="7" t="n">
        <v>380.48094208</v>
      </c>
      <c r="D47" s="7" t="n">
        <v>75.82169601</v>
      </c>
      <c r="E47" s="7" t="n">
        <v>24.82233739</v>
      </c>
      <c r="F47" s="7" t="n">
        <v>1.59373922</v>
      </c>
      <c r="G47" s="7" t="n">
        <v>0.98099935</v>
      </c>
      <c r="H47" s="7" t="n">
        <v>0.41096093</v>
      </c>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row>
    <row r="48">
      <c r="A48" s="4" t="n">
        <v>2021</v>
      </c>
      <c r="B48" s="6" t="s">
        <v>27</v>
      </c>
      <c r="C48" s="7" t="n">
        <v>221.08733331</v>
      </c>
      <c r="D48" s="7" t="n">
        <v>195.29229866</v>
      </c>
      <c r="E48" s="7" t="n">
        <v>12.98139406</v>
      </c>
      <c r="F48" s="7" t="n">
        <v>1.39308423</v>
      </c>
      <c r="G48" s="7" t="n">
        <v>0.33474906</v>
      </c>
      <c r="H48" s="7" t="n">
        <v>0.68285982</v>
      </c>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row>
    <row r="49">
      <c r="A49" s="4" t="n">
        <v>2021</v>
      </c>
      <c r="B49" s="6" t="s">
        <v>28</v>
      </c>
      <c r="C49" s="7" t="n">
        <v>355.63553187</v>
      </c>
      <c r="D49" s="7" t="n">
        <v>39.6539248</v>
      </c>
      <c r="E49" s="7" t="n">
        <v>24.94400921</v>
      </c>
      <c r="F49" s="7" t="n">
        <v>1.20506817</v>
      </c>
      <c r="G49" s="7" t="n">
        <v>0.53741903</v>
      </c>
      <c r="H49" s="7" t="n">
        <v>0.4047588</v>
      </c>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row>
    <row r="50">
      <c r="A50" s="4" t="n">
        <v>2021</v>
      </c>
      <c r="B50" s="6" t="s">
        <v>29</v>
      </c>
      <c r="C50" s="7" t="n">
        <v>368.53640942</v>
      </c>
      <c r="D50" s="7" t="n">
        <v>14.70337142</v>
      </c>
      <c r="E50" s="7" t="n">
        <v>36.32109331</v>
      </c>
      <c r="F50" s="7" t="n">
        <v>0.64792891</v>
      </c>
      <c r="G50" s="7" t="n">
        <v>0.77368878</v>
      </c>
      <c r="H50" s="7" t="n">
        <v>0.7165696</v>
      </c>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row>
    <row r="51">
      <c r="A51" s="4" t="n">
        <v>2021</v>
      </c>
      <c r="B51" s="6" t="s">
        <v>30</v>
      </c>
      <c r="C51" s="7" t="n">
        <v>299.35054375</v>
      </c>
      <c r="D51" s="7" t="n">
        <v>69.31229016</v>
      </c>
      <c r="E51" s="7" t="n">
        <v>40.45298772</v>
      </c>
      <c r="F51" s="7" t="n">
        <v>1.27623557</v>
      </c>
      <c r="G51" s="7" t="n">
        <v>0.40019971</v>
      </c>
      <c r="H51" s="7" t="n">
        <v>0.35816417</v>
      </c>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row>
    <row r="52">
      <c r="A52" s="4" t="n">
        <v>2021</v>
      </c>
      <c r="B52" s="6" t="s">
        <v>31</v>
      </c>
      <c r="C52" s="7" t="n">
        <v>393.275334</v>
      </c>
      <c r="D52" s="7" t="n">
        <v>28.33927922</v>
      </c>
      <c r="E52" s="7" t="n">
        <v>30.34384527</v>
      </c>
      <c r="F52" s="7" t="n">
        <v>28.46737602</v>
      </c>
      <c r="G52" s="7" t="n">
        <v>0.56120076</v>
      </c>
      <c r="H52" s="7" t="n">
        <v>0.34061104</v>
      </c>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row>
    <row r="53">
      <c r="A53" s="4" t="n">
        <v>2021</v>
      </c>
      <c r="B53" s="6" t="s">
        <v>32</v>
      </c>
      <c r="C53" s="7" t="n">
        <v>295.21531858</v>
      </c>
      <c r="D53" s="7" t="n">
        <v>133.20400238</v>
      </c>
      <c r="E53" s="7" t="n">
        <v>21.08418432</v>
      </c>
      <c r="F53" s="7" t="n">
        <v>3.95740807</v>
      </c>
      <c r="G53" s="7" t="n">
        <v>0.41130211</v>
      </c>
      <c r="H53" s="7" t="n">
        <v>0.30631973</v>
      </c>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row>
    <row r="54">
      <c r="A54" s="4" t="n">
        <v>2021</v>
      </c>
      <c r="B54" s="6" t="s">
        <v>33</v>
      </c>
      <c r="C54" s="7" t="n">
        <v>209.64875131</v>
      </c>
      <c r="D54" s="7" t="n">
        <v>49.96575223</v>
      </c>
      <c r="E54" s="7" t="n">
        <v>13.67246061</v>
      </c>
      <c r="F54" s="7" t="n">
        <v>3.26858444</v>
      </c>
      <c r="G54" s="7" t="n">
        <v>0.09934971</v>
      </c>
      <c r="H54" s="7" t="n">
        <v>0.21439964</v>
      </c>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row>
    <row r="55">
      <c r="A55" s="4" t="n">
        <v>2021</v>
      </c>
      <c r="B55" s="6" t="s">
        <v>34</v>
      </c>
      <c r="C55" s="7" t="n">
        <v>306.69742383</v>
      </c>
      <c r="D55" s="7" t="n">
        <v>74.23866946</v>
      </c>
      <c r="E55" s="7" t="n">
        <v>12.64490266</v>
      </c>
      <c r="F55" s="7" t="n">
        <v>1.82735469</v>
      </c>
      <c r="G55" s="7" t="n">
        <v>0.29917798</v>
      </c>
      <c r="H55" s="7" t="n">
        <v>0.21098374</v>
      </c>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row>
    <row r="56">
      <c r="A56" s="4" t="n">
        <v>2022</v>
      </c>
      <c r="B56" s="6" t="s">
        <v>23</v>
      </c>
      <c r="C56" s="7" t="n">
        <v>324.6771692</v>
      </c>
      <c r="D56" s="7" t="n">
        <v>63.19759923</v>
      </c>
      <c r="E56" s="7" t="n">
        <v>17.21633869</v>
      </c>
      <c r="F56" s="7" t="n">
        <v>2.42977224</v>
      </c>
      <c r="G56" s="7" t="n">
        <v>0.03940959</v>
      </c>
      <c r="H56" s="7" t="n">
        <v>0.25414609</v>
      </c>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row>
    <row r="57">
      <c r="A57" s="4" t="n">
        <v>2022</v>
      </c>
      <c r="B57" s="6" t="s">
        <v>24</v>
      </c>
      <c r="C57" s="7" t="n">
        <v>88.40473309</v>
      </c>
      <c r="D57" s="7" t="n">
        <v>2.04054435</v>
      </c>
      <c r="E57" s="7" t="n">
        <v>22.95665461</v>
      </c>
      <c r="F57" s="7" t="n">
        <v>1.38431953</v>
      </c>
      <c r="G57" s="7" t="n">
        <v>0.81315596</v>
      </c>
      <c r="H57" s="7" t="n">
        <v>5.14665355</v>
      </c>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row>
    <row r="58">
      <c r="A58" s="4" t="n">
        <v>2022</v>
      </c>
      <c r="B58" s="6" t="s">
        <v>25</v>
      </c>
      <c r="C58" s="7" t="n">
        <v>287.67107672</v>
      </c>
      <c r="D58" s="7" t="n">
        <v>29.38430063</v>
      </c>
      <c r="E58" s="7" t="n">
        <v>35.57370078</v>
      </c>
      <c r="F58" s="7" t="n">
        <v>1.4094113</v>
      </c>
      <c r="G58" s="7" t="n">
        <v>0.67436079</v>
      </c>
      <c r="H58" s="7" t="n">
        <v>0.32168153</v>
      </c>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row>
    <row r="59">
      <c r="A59" s="4" t="n">
        <v>2022</v>
      </c>
      <c r="B59" s="6" t="s">
        <v>26</v>
      </c>
      <c r="C59" s="7" t="n">
        <v>287.79456938</v>
      </c>
      <c r="D59" s="7" t="n">
        <v>86.32923001</v>
      </c>
      <c r="E59" s="7" t="n">
        <v>30.24357215</v>
      </c>
      <c r="F59" s="7" t="n">
        <v>1.36106152</v>
      </c>
      <c r="G59" s="7" t="n">
        <v>1.11619368</v>
      </c>
      <c r="H59" s="7" t="n">
        <v>0.207956</v>
      </c>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row>
    <row r="60">
      <c r="A60" s="4" t="n">
        <v>2022</v>
      </c>
      <c r="B60" s="6" t="s">
        <v>27</v>
      </c>
      <c r="C60" s="7" t="n">
        <v>192.54117994</v>
      </c>
      <c r="D60" s="7" t="n">
        <v>41.58674395</v>
      </c>
      <c r="E60" s="7" t="n">
        <v>11.07042146</v>
      </c>
      <c r="F60" s="7" t="n">
        <v>1.68365499</v>
      </c>
      <c r="G60" s="7" t="n">
        <v>0.4741633</v>
      </c>
      <c r="H60" s="7" t="n">
        <v>0.25547325</v>
      </c>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row>
    <row r="61">
      <c r="A61" s="4" t="n">
        <v>2022</v>
      </c>
      <c r="B61" s="6" t="s">
        <v>28</v>
      </c>
      <c r="C61" s="7" t="n">
        <v>320.52697861</v>
      </c>
      <c r="D61" s="7" t="n">
        <v>38.26147059</v>
      </c>
      <c r="E61" s="7" t="n">
        <v>22.24357646</v>
      </c>
      <c r="F61" s="7" t="n">
        <v>0.66185012</v>
      </c>
      <c r="G61" s="7" t="n">
        <v>0.56058665</v>
      </c>
      <c r="H61" s="7" t="n">
        <v>0.57322628</v>
      </c>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row>
    <row r="62">
      <c r="A62" s="4" t="n">
        <v>2022</v>
      </c>
      <c r="B62" s="6" t="s">
        <v>29</v>
      </c>
      <c r="C62" s="7" t="n">
        <v>202.32775901</v>
      </c>
      <c r="D62" s="7" t="n">
        <v>43.11703041</v>
      </c>
      <c r="E62" s="7" t="n">
        <v>16.08066829</v>
      </c>
      <c r="F62" s="7" t="n">
        <v>1.31470148</v>
      </c>
      <c r="G62" s="7" t="n">
        <v>0.22527468</v>
      </c>
      <c r="H62" s="7" t="n">
        <v>0.51014359</v>
      </c>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row>
    <row r="63">
      <c r="A63" s="4" t="n">
        <v>2022</v>
      </c>
      <c r="B63" s="6" t="s">
        <v>30</v>
      </c>
      <c r="C63" s="7" t="n">
        <v>170.98287102</v>
      </c>
      <c r="D63" s="7" t="n">
        <v>31.43005652</v>
      </c>
      <c r="E63" s="7" t="n">
        <v>22.71669087</v>
      </c>
      <c r="F63" s="7" t="n">
        <v>1.1917478</v>
      </c>
      <c r="G63" s="7" t="n">
        <v>0.35379944</v>
      </c>
      <c r="H63" s="7" t="n">
        <v>0.54153875</v>
      </c>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row>
    <row r="64">
      <c r="A64" s="4" t="n">
        <v>2022</v>
      </c>
      <c r="B64" s="6" t="s">
        <v>31</v>
      </c>
      <c r="C64" s="7" t="n">
        <v>297.40342287</v>
      </c>
      <c r="D64" s="7" t="n">
        <v>59.94941281</v>
      </c>
      <c r="E64" s="7" t="n">
        <v>19.73216163</v>
      </c>
      <c r="F64" s="7" t="n">
        <v>1.81138319</v>
      </c>
      <c r="G64" s="7" t="n">
        <v>0.25221204</v>
      </c>
      <c r="H64" s="7" t="n">
        <v>0.35994966</v>
      </c>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row>
    <row r="65">
      <c r="A65" s="4" t="n">
        <v>2022</v>
      </c>
      <c r="B65" s="6" t="s">
        <v>32</v>
      </c>
      <c r="C65" s="7" t="n">
        <v>246.65600264</v>
      </c>
      <c r="D65" s="7" t="n">
        <v>11.88043172</v>
      </c>
      <c r="E65" s="7" t="n">
        <v>12.47989657</v>
      </c>
      <c r="F65" s="7" t="n">
        <v>2.34712817</v>
      </c>
      <c r="G65" s="7" t="n">
        <v>0.0845637</v>
      </c>
      <c r="H65" s="7" t="n">
        <v>0.701648</v>
      </c>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row>
    <row r="66">
      <c r="A66" s="4" t="n">
        <v>2022</v>
      </c>
      <c r="B66" s="6" t="s">
        <v>33</v>
      </c>
      <c r="C66" s="7" t="n">
        <v>328.44757529</v>
      </c>
      <c r="D66" s="7" t="n">
        <v>55.23792597</v>
      </c>
      <c r="E66" s="7" t="n">
        <v>9.25693412</v>
      </c>
      <c r="F66" s="7" t="n">
        <v>2.01378723</v>
      </c>
      <c r="G66" s="7" t="n">
        <v>0.0682854</v>
      </c>
      <c r="H66" s="7" t="n">
        <v>0.14968205</v>
      </c>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row>
    <row r="67">
      <c r="A67" s="4" t="n">
        <v>2022</v>
      </c>
      <c r="B67" s="6" t="s">
        <v>34</v>
      </c>
      <c r="C67" s="7" t="n">
        <v>315.46903651</v>
      </c>
      <c r="D67" s="7" t="n">
        <v>49.76728899</v>
      </c>
      <c r="E67" s="7" t="n">
        <v>8.59685906</v>
      </c>
      <c r="F67" s="7" t="n">
        <v>1.15410744</v>
      </c>
      <c r="G67" s="7" t="n">
        <v>0.02141894</v>
      </c>
      <c r="H67" s="7" t="n">
        <v>0.1198055</v>
      </c>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row>
    <row r="68">
      <c r="A68" s="4" t="n">
        <v>2023</v>
      </c>
      <c r="B68" s="6" t="s">
        <v>23</v>
      </c>
      <c r="C68" s="7" t="n">
        <v>170.44140616</v>
      </c>
      <c r="D68" s="7" t="n">
        <v>38.2962314</v>
      </c>
      <c r="E68" s="7" t="n">
        <v>17.02634197</v>
      </c>
      <c r="F68" s="7" t="n">
        <v>0.99021759</v>
      </c>
      <c r="G68" s="7" t="n">
        <v>0.2300953</v>
      </c>
      <c r="H68" s="7" t="n">
        <v>0.49474863</v>
      </c>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row>
    <row r="69">
      <c r="A69" s="4" t="n">
        <v>2023</v>
      </c>
      <c r="B69" s="6" t="s">
        <v>24</v>
      </c>
      <c r="C69" s="7" t="n">
        <v>299.75130577</v>
      </c>
      <c r="D69" s="7" t="n">
        <v>42.54359121</v>
      </c>
      <c r="E69" s="7" t="n">
        <v>41.88522362</v>
      </c>
      <c r="F69" s="7" t="n">
        <v>1.4515471</v>
      </c>
      <c r="G69" s="7" t="n">
        <v>0.8474381</v>
      </c>
      <c r="H69" s="7" t="n">
        <v>0.25133824</v>
      </c>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row>
    <row r="70">
      <c r="A70" s="4" t="n">
        <v>2023</v>
      </c>
      <c r="B70" s="6" t="s">
        <v>25</v>
      </c>
      <c r="C70" s="7" t="n">
        <v>191.920298</v>
      </c>
      <c r="D70" s="7" t="n">
        <v>29.1556091</v>
      </c>
      <c r="E70" s="7" t="n">
        <v>48.63598218</v>
      </c>
      <c r="F70" s="7" t="n">
        <v>1.4589131</v>
      </c>
      <c r="G70" s="7" t="n">
        <v>2.19522242</v>
      </c>
      <c r="H70" s="7" t="n">
        <v>0.58968425</v>
      </c>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row>
    <row r="71">
      <c r="A71" s="4" t="n">
        <v>2023</v>
      </c>
      <c r="B71" s="6" t="s">
        <v>26</v>
      </c>
      <c r="C71" s="7" t="n">
        <v>354.09015163</v>
      </c>
      <c r="D71" s="7" t="n">
        <v>16.9155251</v>
      </c>
      <c r="E71" s="7" t="n">
        <v>19.30299724</v>
      </c>
      <c r="F71" s="7" t="n">
        <v>1.59677137</v>
      </c>
      <c r="G71" s="7" t="n">
        <v>1.48758061</v>
      </c>
      <c r="H71" s="7" t="n">
        <v>0.3132</v>
      </c>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row>
    <row r="72">
      <c r="A72" s="4" t="n">
        <v>2023</v>
      </c>
      <c r="B72" s="6" t="s">
        <v>27</v>
      </c>
      <c r="C72" s="7" t="n">
        <v>167.20885307</v>
      </c>
      <c r="D72" s="7" t="n">
        <v>34.02995927</v>
      </c>
      <c r="E72" s="7" t="n">
        <v>18.26998454</v>
      </c>
      <c r="F72" s="7" t="n">
        <v>1.13015139</v>
      </c>
      <c r="G72" s="7" t="n">
        <v>1.06751524</v>
      </c>
      <c r="H72" s="7" t="n">
        <v>0.6143724</v>
      </c>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row>
    <row r="73">
      <c r="A73" s="4" t="n">
        <v>2023</v>
      </c>
      <c r="B73" s="6" t="s">
        <v>28</v>
      </c>
      <c r="C73" s="7" t="n">
        <v>316.23136809</v>
      </c>
      <c r="D73" s="7" t="n">
        <v>83.5150748</v>
      </c>
      <c r="E73" s="7" t="n">
        <v>26.08655723</v>
      </c>
      <c r="F73" s="7" t="n">
        <v>1.32641252</v>
      </c>
      <c r="G73" s="7" t="n">
        <v>0.51820532</v>
      </c>
      <c r="H73" s="7" t="n">
        <v>1.10521433</v>
      </c>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row>
    <row r="74">
      <c r="A74" s="4" t="n">
        <v>2023</v>
      </c>
      <c r="B74" s="6" t="s">
        <v>29</v>
      </c>
      <c r="C74" s="7" t="n">
        <v>289.91184805</v>
      </c>
      <c r="D74" s="7" t="n">
        <v>36.42212868</v>
      </c>
      <c r="E74" s="7" t="n">
        <v>24.72807549</v>
      </c>
      <c r="F74" s="7" t="n">
        <v>1.81816977</v>
      </c>
      <c r="G74" s="7" t="n">
        <v>0.47608696</v>
      </c>
      <c r="H74" s="7" t="n">
        <v>0.91414205</v>
      </c>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row>
    <row r="75">
      <c r="A75" s="4" t="n">
        <v>2023</v>
      </c>
      <c r="B75" s="6" t="s">
        <v>30</v>
      </c>
      <c r="C75" s="7" t="n">
        <v>264.37538911</v>
      </c>
      <c r="D75" s="7" t="n">
        <v>12.57130967</v>
      </c>
      <c r="E75" s="7" t="n">
        <v>37.93727974</v>
      </c>
      <c r="F75" s="7" t="n">
        <v>1.95494815</v>
      </c>
      <c r="G75" s="7" t="n">
        <v>0.14858972</v>
      </c>
      <c r="H75" s="7" t="n">
        <v>0.66461637</v>
      </c>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row>
    <row r="76">
      <c r="A76" s="4" t="n">
        <v>2023</v>
      </c>
      <c r="B76" s="6" t="s">
        <v>31</v>
      </c>
      <c r="C76" s="7" t="n">
        <v>219.23717995</v>
      </c>
      <c r="D76" s="7" t="n">
        <v>49.69563685</v>
      </c>
      <c r="E76" s="7" t="n">
        <v>34.39803685</v>
      </c>
      <c r="F76" s="7" t="n">
        <v>2.5748628</v>
      </c>
      <c r="G76" s="7" t="n">
        <v>0.21839127</v>
      </c>
      <c r="H76" s="7" t="n">
        <v>0.36181661</v>
      </c>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row>
    <row r="77">
      <c r="A77" s="4" t="n">
        <v>2023</v>
      </c>
      <c r="B77" s="6" t="s">
        <v>32</v>
      </c>
      <c r="C77" s="7" t="n">
        <v>235.12033984</v>
      </c>
      <c r="D77" s="7" t="n">
        <v>97.23675854</v>
      </c>
      <c r="E77" s="7" t="n">
        <v>24.90798204</v>
      </c>
      <c r="F77" s="7" t="n">
        <v>2.88504316</v>
      </c>
      <c r="G77" s="7" t="n">
        <v>0.212878</v>
      </c>
      <c r="H77" s="7" t="n">
        <v>0.4325705</v>
      </c>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row>
    <row r="78">
      <c r="A78" s="4" t="n">
        <v>2023</v>
      </c>
      <c r="B78" s="6" t="s">
        <v>33</v>
      </c>
      <c r="C78" s="7" t="n">
        <v>315.37910383</v>
      </c>
      <c r="D78" s="7" t="n">
        <v>49.14252259</v>
      </c>
      <c r="E78" s="7" t="n">
        <v>6.56797487</v>
      </c>
      <c r="F78" s="7" t="n">
        <v>3.66134626</v>
      </c>
      <c r="G78" s="7" t="n">
        <v>0.28416067</v>
      </c>
      <c r="H78" s="7" t="n">
        <v>0.12207697</v>
      </c>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row>
    <row r="79">
      <c r="A79" s="4" t="n">
        <v>2023</v>
      </c>
      <c r="B79" s="6" t="s">
        <v>34</v>
      </c>
      <c r="C79" s="7" t="n">
        <v>227.8091495</v>
      </c>
      <c r="D79" s="7" t="n">
        <v>37.73981275</v>
      </c>
      <c r="E79" s="7" t="n">
        <v>5.60603657</v>
      </c>
      <c r="F79" s="7" t="n">
        <v>1.69266051</v>
      </c>
      <c r="G79" s="7" t="n">
        <v>0.10430873</v>
      </c>
      <c r="H79" s="7" t="n">
        <v>0.20865448</v>
      </c>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row>
    <row r="80">
      <c r="A80" s="4" t="n">
        <v>2024</v>
      </c>
      <c r="B80" s="6" t="s">
        <v>23</v>
      </c>
      <c r="C80" s="7" t="n">
        <v>363.96407247</v>
      </c>
      <c r="D80" s="7" t="n">
        <v>65.40112199</v>
      </c>
      <c r="E80" s="7" t="n">
        <v>24.14712994</v>
      </c>
      <c r="F80" s="7" t="n">
        <v>0.98142731</v>
      </c>
      <c r="G80" s="7" t="n">
        <v>0.22438966</v>
      </c>
      <c r="H80" s="7" t="n">
        <v>0.36823534</v>
      </c>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row>
    <row r="81">
      <c r="A81" s="4" t="n">
        <v>2024</v>
      </c>
      <c r="B81" s="6" t="s">
        <v>24</v>
      </c>
      <c r="C81" s="7" t="n">
        <v>226.10601914</v>
      </c>
      <c r="D81" s="7" t="n">
        <v>55.45168418</v>
      </c>
      <c r="E81" s="7" t="n">
        <v>36.64242923</v>
      </c>
      <c r="F81" s="7" t="n">
        <v>1.35097486</v>
      </c>
      <c r="G81" s="7" t="n">
        <v>0.45762706</v>
      </c>
      <c r="H81" s="7" t="n">
        <v>0.32585318</v>
      </c>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row>
    <row r="82">
      <c r="A82" s="4" t="n">
        <v>2024</v>
      </c>
      <c r="B82" s="6" t="s">
        <v>25</v>
      </c>
      <c r="C82" s="7" t="n">
        <v>69.98698596</v>
      </c>
      <c r="D82" s="7" t="n">
        <v>6.18458565</v>
      </c>
      <c r="E82" s="7" t="n">
        <v>24.25270865</v>
      </c>
      <c r="F82" s="7" t="n">
        <v>2.15273843</v>
      </c>
      <c r="G82" s="7" t="n">
        <v>1.14422334</v>
      </c>
      <c r="H82" s="7" t="n">
        <v>0.21518527</v>
      </c>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row>
    <row r="83">
      <c r="A83" s="4" t="n">
        <v>2024</v>
      </c>
      <c r="B83" s="6" t="s">
        <v>26</v>
      </c>
      <c r="C83" s="7" t="n">
        <v>285.65790276</v>
      </c>
      <c r="D83" s="7" t="n">
        <v>39.48606614</v>
      </c>
      <c r="E83" s="7" t="n">
        <v>13.08064592</v>
      </c>
      <c r="F83" s="7" t="n">
        <v>1.0539188</v>
      </c>
      <c r="G83" s="7" t="n">
        <v>0.64849652</v>
      </c>
      <c r="H83" s="7" t="n">
        <v>0.5222521</v>
      </c>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row>
    <row r="84">
      <c r="A84" s="4" t="n">
        <v>2024</v>
      </c>
      <c r="B84" s="6" t="s">
        <v>27</v>
      </c>
      <c r="C84" s="7" t="n">
        <v>444.36058909</v>
      </c>
      <c r="D84" s="7" t="n">
        <v>31.86545721</v>
      </c>
      <c r="E84" s="7" t="n">
        <v>6.03813417</v>
      </c>
      <c r="F84" s="7" t="n">
        <v>1.26392536</v>
      </c>
      <c r="G84" s="7" t="n">
        <v>0.67115692</v>
      </c>
      <c r="H84" s="7" t="n">
        <v>0.29317075</v>
      </c>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row>
    <row r="85">
      <c r="A85" s="4" t="n">
        <v>2024</v>
      </c>
      <c r="B85" s="6" t="s">
        <v>28</v>
      </c>
      <c r="C85" s="7" t="n">
        <v>172.15958596</v>
      </c>
      <c r="D85" s="7" t="n">
        <v>38.44896697</v>
      </c>
      <c r="E85" s="7" t="n">
        <v>25.96731032</v>
      </c>
      <c r="F85" s="7" t="n">
        <v>2.03876635</v>
      </c>
      <c r="G85" s="7" t="n">
        <v>0.20412638</v>
      </c>
      <c r="H85" s="7" t="n">
        <v>0.5645946</v>
      </c>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row>
    <row r="86">
      <c r="A86" s="4" t="n">
        <v>2024</v>
      </c>
      <c r="B86" s="6" t="s">
        <v>29</v>
      </c>
      <c r="C86" s="7" t="n">
        <v>309.06609409</v>
      </c>
      <c r="D86" s="7" t="n">
        <v>94.83214813</v>
      </c>
      <c r="E86" s="7" t="n">
        <v>34.98956138</v>
      </c>
      <c r="F86" s="7" t="n">
        <v>0.68742135</v>
      </c>
      <c r="G86" s="7" t="n">
        <v>0.24982088</v>
      </c>
      <c r="H86" s="7" t="n">
        <v>0.5779259</v>
      </c>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row>
    <row r="87">
      <c r="A87" s="4" t="n">
        <v>2024</v>
      </c>
      <c r="B87" s="6" t="s">
        <v>30</v>
      </c>
      <c r="C87" s="7" t="n">
        <v>311.6755581</v>
      </c>
      <c r="D87" s="7" t="n">
        <v>11.28995937</v>
      </c>
      <c r="E87" s="7" t="n">
        <v>27.43379027</v>
      </c>
      <c r="F87" s="7" t="n">
        <v>0.80800365</v>
      </c>
      <c r="G87" s="7" t="n">
        <v>0.33541634</v>
      </c>
      <c r="H87" s="7" t="n">
        <v>0.66307625</v>
      </c>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row>
    <row r="88">
      <c r="A88" s="4" t="n">
        <v>2024</v>
      </c>
      <c r="B88" s="6" t="s">
        <v>31</v>
      </c>
      <c r="C88" s="7" t="n">
        <v>284.06371855</v>
      </c>
      <c r="D88" s="7" t="n">
        <v>60.23772443</v>
      </c>
      <c r="E88" s="7" t="n">
        <v>25.52772462</v>
      </c>
      <c r="F88" s="7" t="n">
        <v>1.98362633</v>
      </c>
      <c r="G88" s="7" t="n">
        <v>0.14330018</v>
      </c>
      <c r="H88" s="7" t="n">
        <v>0.1523035</v>
      </c>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row>
    <row r="89">
      <c r="A89" s="4" t="n">
        <v>2024</v>
      </c>
      <c r="B89" s="6" t="s">
        <v>32</v>
      </c>
      <c r="C89" s="7" t="n">
        <v>351.42738872</v>
      </c>
      <c r="D89" s="7" t="n">
        <v>88.23097485</v>
      </c>
      <c r="E89" s="7" t="n">
        <v>23.61985713</v>
      </c>
      <c r="F89" s="7" t="n">
        <v>5.21852239</v>
      </c>
      <c r="G89" s="7" t="n">
        <v>0.10572082</v>
      </c>
      <c r="H89" s="7" t="n">
        <v>26.27869084</v>
      </c>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row>
    <row r="90">
      <c r="A90" s="4" t="n">
        <v>2024</v>
      </c>
      <c r="B90" s="6" t="s">
        <v>33</v>
      </c>
      <c r="C90" s="7" t="n">
        <v>267.0710783</v>
      </c>
      <c r="D90" s="7" t="n">
        <v>74.71705361</v>
      </c>
      <c r="E90" s="7" t="n">
        <v>10.95812362</v>
      </c>
      <c r="F90" s="7" t="n">
        <v>3.23923664</v>
      </c>
      <c r="G90" s="7" t="n">
        <v>0.0975535</v>
      </c>
      <c r="H90" s="7" t="n">
        <v>0.1800135</v>
      </c>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row>
    <row r="91">
      <c r="A91" s="4" t="n">
        <v>2024</v>
      </c>
      <c r="B91" s="6" t="s">
        <v>34</v>
      </c>
      <c r="C91" s="7" t="n">
        <v>244.6687132</v>
      </c>
      <c r="D91" s="7" t="n">
        <v>35.61762663</v>
      </c>
      <c r="E91" s="7" t="n">
        <v>6.13481956</v>
      </c>
      <c r="F91" s="7" t="n">
        <v>5.27973689</v>
      </c>
      <c r="G91" s="7" t="n">
        <v>0.0111116</v>
      </c>
      <c r="H91" s="7" t="n">
        <v>0.37889269</v>
      </c>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row>
    <row r="92">
      <c r="A92" s="4" t="n">
        <v>2025</v>
      </c>
      <c r="B92" s="6" t="s">
        <v>23</v>
      </c>
      <c r="C92" s="7" t="n">
        <v>457.72435656</v>
      </c>
      <c r="D92" s="7" t="n">
        <v>36.53066915</v>
      </c>
      <c r="E92" s="7" t="n">
        <v>19.87975831</v>
      </c>
      <c r="F92" s="7" t="n">
        <v>4.98900733</v>
      </c>
      <c r="G92" s="7" t="n">
        <v>0.00783886</v>
      </c>
      <c r="H92" s="7" t="n">
        <v>0.42110936</v>
      </c>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row>
    <row r="93">
      <c r="A93" s="4" t="n">
        <v>2025</v>
      </c>
      <c r="B93" s="6" t="s">
        <v>24</v>
      </c>
      <c r="C93" s="7" t="n">
        <v>258.67385755</v>
      </c>
      <c r="D93" s="7" t="n">
        <v>34.2814996</v>
      </c>
      <c r="E93" s="7" t="n">
        <v>51.55883428</v>
      </c>
      <c r="F93" s="7" t="n">
        <v>5.45099448</v>
      </c>
      <c r="G93" s="7" t="n">
        <v>1.76240897</v>
      </c>
      <c r="H93" s="7" t="n">
        <v>0.28182699</v>
      </c>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row>
    <row r="94">
      <c r="A94" s="4" t="n">
        <v>2025</v>
      </c>
      <c r="B94" s="6" t="s">
        <v>25</v>
      </c>
      <c r="C94" s="7" t="n">
        <v>281.35853296</v>
      </c>
      <c r="D94" s="7" t="n">
        <v>16.24119968</v>
      </c>
      <c r="E94" s="7" t="n">
        <v>29.88937864</v>
      </c>
      <c r="F94" s="7" t="n">
        <v>1.82368029</v>
      </c>
      <c r="G94" s="7" t="n">
        <v>1.259378</v>
      </c>
      <c r="H94" s="7" t="n">
        <v>0.83386338</v>
      </c>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row>
    <row r="95">
      <c r="A95" s="4" t="n">
        <v>2025</v>
      </c>
      <c r="B95" s="6" t="s">
        <v>26</v>
      </c>
      <c r="C95" s="7" t="n">
        <v>369.98376401</v>
      </c>
      <c r="D95" s="7" t="n">
        <v>106.83308409</v>
      </c>
      <c r="E95" s="7" t="n">
        <v>16.9383606</v>
      </c>
      <c r="F95" s="7" t="n">
        <v>2.71687495</v>
      </c>
      <c r="G95" s="7" t="n">
        <v>0.555858</v>
      </c>
      <c r="H95" s="7" t="n">
        <v>0.18573425</v>
      </c>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row>
    <row r="96">
      <c r="A96" s="4" t="n">
        <v>2025</v>
      </c>
      <c r="B96" s="6" t="s">
        <v>27</v>
      </c>
      <c r="C96" s="7" t="n">
        <v>238.86415781</v>
      </c>
      <c r="D96" s="7" t="n">
        <v>49.07216147</v>
      </c>
      <c r="E96" s="7" t="n">
        <v>10.3423039</v>
      </c>
      <c r="F96" s="7" t="n">
        <v>1.19644226</v>
      </c>
      <c r="G96" s="7" t="n">
        <v>0.7693526</v>
      </c>
      <c r="H96" s="7" t="n">
        <v>0.38540842</v>
      </c>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row>
    <row r="97">
      <c r="A97" s="4" t="n">
        <v>2025</v>
      </c>
      <c r="B97" s="6" t="s">
        <v>28</v>
      </c>
      <c r="C97" s="7" t="n">
        <v>301.92345037</v>
      </c>
      <c r="D97" s="7" t="n">
        <v>79.12606204</v>
      </c>
      <c r="E97" s="7" t="n">
        <v>21.91737182</v>
      </c>
      <c r="F97" s="7" t="n">
        <v>0.622877</v>
      </c>
      <c r="G97" s="7" t="n">
        <v>1.03354208</v>
      </c>
      <c r="H97" s="7" t="n">
        <v>0.64928834</v>
      </c>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row>
    <row r="98">
      <c r="A98" s="4" t="n">
        <v>2025</v>
      </c>
      <c r="B98" s="6" t="s">
        <v>29</v>
      </c>
      <c r="C98" s="7" t="n">
        <v>261.02775814</v>
      </c>
      <c r="D98" s="7" t="n">
        <v>103.10710065</v>
      </c>
      <c r="E98" s="7" t="n">
        <v>22.55346328</v>
      </c>
      <c r="F98" s="7" t="n">
        <v>0.47984628</v>
      </c>
      <c r="G98" s="7" t="n">
        <v>0.41744314</v>
      </c>
      <c r="H98" s="7" t="n">
        <v>0.26948508</v>
      </c>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row>
    <row r="99">
      <c r="A99" s="4" t="n">
        <v>2025</v>
      </c>
      <c r="B99" s="6" t="s">
        <v>30</v>
      </c>
      <c r="C99" s="7" t="n">
        <v>283.4686286</v>
      </c>
      <c r="D99" s="7" t="n">
        <v>36.07134249</v>
      </c>
      <c r="E99" s="7" t="n">
        <v>21.89726141</v>
      </c>
      <c r="F99" s="7" t="n">
        <v>1.09034806</v>
      </c>
      <c r="G99" s="7" t="n">
        <v>0.34793004</v>
      </c>
      <c r="H99" s="7" t="n">
        <v>0.1804462</v>
      </c>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row>
    <row r="100">
      <c r="A100" s="4" t="n">
        <v>2025</v>
      </c>
      <c r="B100" s="6" t="s">
        <v>31</v>
      </c>
      <c r="C100" s="7" t="n">
        <v>324.47046408</v>
      </c>
      <c r="D100" s="7" t="n">
        <v>48.90243339</v>
      </c>
      <c r="E100" s="7" t="n">
        <v>26.89538196</v>
      </c>
      <c r="F100" s="7" t="n">
        <v>2.67216348</v>
      </c>
      <c r="G100" s="7" t="n">
        <v>0.40847604</v>
      </c>
      <c r="H100" s="7" t="n">
        <v>0.15693985</v>
      </c>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row>
    <row r="101">
      <c r="A101" s="4" t="n">
        <v>2025</v>
      </c>
      <c r="B101" s="6" t="s">
        <v>32</v>
      </c>
      <c r="C101" s="7" t="n">
        <v>227.83650433</v>
      </c>
      <c r="D101" s="7" t="n">
        <v>102.68930998</v>
      </c>
      <c r="E101" s="7" t="n">
        <v>26.10187935</v>
      </c>
      <c r="F101" s="7" t="n">
        <v>4.67735971</v>
      </c>
      <c r="G101" s="7" t="n">
        <v>0.91413154</v>
      </c>
      <c r="H101" s="7" t="n">
        <v>0.0755645</v>
      </c>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row>
    <row r="102">
      <c r="A102" s="4" t="n">
        <v>2025</v>
      </c>
      <c r="B102" s="6" t="s">
        <v>33</v>
      </c>
      <c r="C102" s="7" t="n">
        <v>406.76344859</v>
      </c>
      <c r="D102" s="7" t="n">
        <v>52.97345915</v>
      </c>
      <c r="E102" s="7" t="n">
        <v>4.34333514</v>
      </c>
      <c r="F102" s="7" t="n">
        <v>5.61054158</v>
      </c>
      <c r="G102" s="7" t="n">
        <v>0.27852284</v>
      </c>
      <c r="H102" s="7" t="n">
        <v>0.63794621</v>
      </c>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row>
    <row r="103">
      <c r="A103" s="4" t="n">
        <v>2025</v>
      </c>
      <c r="B103" s="6" t="s">
        <v>34</v>
      </c>
      <c r="C103" s="7" t="n">
        <v>539.99365623</v>
      </c>
      <c r="D103" s="7" t="n">
        <v>62.89460902</v>
      </c>
      <c r="E103" s="7" t="n">
        <v>6.7463081</v>
      </c>
      <c r="F103" s="7" t="n">
        <v>5.55080318</v>
      </c>
      <c r="G103" s="7" t="n">
        <v>0.16097229</v>
      </c>
      <c r="H103" s="7" t="n">
        <v>0.79868309</v>
      </c>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row>
    <row r="104">
      <c r="A104" s="4" t="n">
        <v>2026</v>
      </c>
      <c r="B104" s="6" t="s">
        <v>23</v>
      </c>
      <c r="C104" s="7" t="n">
        <v>400.78803732</v>
      </c>
      <c r="D104" s="7" t="n">
        <v>183.90147422</v>
      </c>
      <c r="E104" s="7" t="n">
        <v>25.03510951</v>
      </c>
      <c r="F104" s="7" t="n">
        <v>6.39396815</v>
      </c>
      <c r="G104" s="7" t="n">
        <v>0.58333688</v>
      </c>
      <c r="H104" s="7" t="n">
        <v>1.25654187</v>
      </c>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row>
    <row r="105">
      <c r="A105" s="4" t="n">
        <v>2026</v>
      </c>
      <c r="B105" s="6" t="s">
        <v>24</v>
      </c>
      <c r="C105" s="7" t="n">
        <v>329.82881956</v>
      </c>
      <c r="D105" s="7" t="n">
        <v>54.95156462</v>
      </c>
      <c r="E105" s="7" t="n">
        <v>35.51205094</v>
      </c>
      <c r="F105" s="7" t="n">
        <v>3.27856849</v>
      </c>
      <c r="G105" s="7" t="n">
        <v>1.85155933</v>
      </c>
      <c r="H105" s="7" t="n">
        <v>0.21398613</v>
      </c>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row>
    <row r="106">
      <c r="A106" s="4" t="n">
        <v>2026</v>
      </c>
      <c r="B106" s="6" t="s">
        <v>25</v>
      </c>
      <c r="C106" s="7" t="n">
        <v>475.51045827</v>
      </c>
      <c r="D106" s="7" t="n">
        <v>97.90596095</v>
      </c>
      <c r="E106" s="7" t="n">
        <v>39.25790325</v>
      </c>
      <c r="F106" s="7" t="n">
        <v>3.77917875</v>
      </c>
      <c r="G106" s="7" t="n">
        <v>1.22578966</v>
      </c>
      <c r="H106" s="7" t="n">
        <v>0.74297229</v>
      </c>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row>
    <row r="107">
      <c r="A107" s="4" t="n">
        <v>2026</v>
      </c>
      <c r="B107" s="6" t="s">
        <v>26</v>
      </c>
      <c r="C107" s="7" t="n">
        <v>322.18970736</v>
      </c>
      <c r="D107" s="7" t="n">
        <v>65.02736935</v>
      </c>
      <c r="E107" s="7" t="n">
        <v>11.00976999</v>
      </c>
      <c r="F107" s="7" t="n">
        <v>2.60824086</v>
      </c>
      <c r="G107" s="7" t="n">
        <v>1.62650099</v>
      </c>
      <c r="H107" s="7" t="n">
        <v>0.47413507</v>
      </c>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row>
    <row r="108">
      <c r="A108" s="4" t="n">
        <v>2026</v>
      </c>
      <c r="B108" s="6" t="s">
        <v>27</v>
      </c>
      <c r="C108" s="7" t="n">
        <v>455.22803942</v>
      </c>
      <c r="D108" s="7" t="n">
        <v>77.81598411</v>
      </c>
      <c r="E108" s="7" t="n">
        <v>17.36900377</v>
      </c>
      <c r="F108" s="7" t="n">
        <v>2.83376348</v>
      </c>
      <c r="G108" s="7" t="n">
        <v>0.93524912</v>
      </c>
      <c r="H108" s="7" t="n">
        <v>0.263292</v>
      </c>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row>
    <row r="109">
      <c r="A109" s="4" t="n">
        <v>2026</v>
      </c>
      <c r="B109" s="6" t="s">
        <v>28</v>
      </c>
      <c r="C109" s="7" t="n">
        <v>322.67150366</v>
      </c>
      <c r="D109" s="7" t="n">
        <v>131.35159192</v>
      </c>
      <c r="E109" s="7" t="n">
        <v>22.30951538</v>
      </c>
      <c r="F109" s="7" t="n">
        <v>3.16322751</v>
      </c>
      <c r="G109" s="7" t="n">
        <v>0.27851926</v>
      </c>
      <c r="H109" s="7" t="n">
        <v>0.54268144</v>
      </c>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row>
    <row r="110">
      <c r="A110" s="4" t="n">
        <v>2026</v>
      </c>
      <c r="B110" s="6" t="s">
        <v>29</v>
      </c>
      <c r="C110" s="7" t="n">
        <v>542.86696325</v>
      </c>
      <c r="D110" s="7" t="n">
        <v>90.73424433</v>
      </c>
      <c r="E110" s="7" t="n">
        <v>33.73062544</v>
      </c>
      <c r="F110" s="7" t="n">
        <v>2.51819271</v>
      </c>
      <c r="G110" s="7" t="n">
        <v>0.44355289</v>
      </c>
      <c r="H110" s="7" t="n">
        <v>0.96703502</v>
      </c>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row>
    <row r="111">
      <c r="A111" s="4" t="n">
        <v>2026</v>
      </c>
      <c r="B111" s="6" t="s">
        <v>30</v>
      </c>
      <c r="C111" s="7" t="n">
        <v>504.74836615</v>
      </c>
      <c r="D111" s="7" t="n">
        <v>52.52701774</v>
      </c>
      <c r="E111" s="7" t="n">
        <v>30.53579505</v>
      </c>
      <c r="F111" s="7" t="n">
        <v>2.06064197</v>
      </c>
      <c r="G111" s="7" t="n">
        <v>0.56692822</v>
      </c>
      <c r="H111" s="7" t="n">
        <v>0.31782673</v>
      </c>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row>
    <row r="112">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row>
    <row r="113" ht="30" customHeight="1">
      <c r="A113" s="8" t="s">
        <v>35</v>
      </c>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row>
    <row r="114" ht="18" customHeight="1">
      <c r="A114" s="8" t="s">
        <v>36</v>
      </c>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row>
    <row r="115" ht="30" customHeight="1">
      <c r="A115" s="8" t="s">
        <v>63</v>
      </c>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row>
    <row r="116">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row>
    <row r="117">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row>
    <row r="118">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row>
    <row r="119">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row>
    <row r="120">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row>
    <row r="12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row>
    <row r="122">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row>
    <row r="123">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row>
    <row r="124">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row>
    <row r="12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row>
    <row r="126">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row>
    <row r="127">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row>
    <row r="128">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row>
    <row r="129">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row>
    <row r="130">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row>
    <row r="13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row>
    <row r="132">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row>
    <row r="133">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row>
    <row r="134">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row>
    <row r="13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row>
    <row r="136">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row>
    <row r="137">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row>
    <row r="138">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row>
    <row r="139">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row>
    <row r="140">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row>
    <row r="14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row>
    <row r="142">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row>
    <row r="143">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row>
    <row r="144">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row>
    <row r="14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row>
    <row r="146">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row>
    <row r="147">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row>
    <row r="148">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row>
    <row r="149">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row>
    <row r="150">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row>
    <row r="15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row>
    <row r="15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row>
    <row r="15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row>
    <row r="154">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row>
    <row r="15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row>
    <row r="156">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row>
    <row r="157">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row>
    <row r="158">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row>
    <row r="159">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row>
    <row r="160">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row>
    <row r="16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row>
    <row r="16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row>
    <row r="16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row>
    <row r="164">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row>
    <row r="16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row>
    <row r="166">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row>
    <row r="167">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row>
    <row r="168">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row>
    <row r="169">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row>
    <row r="170">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row>
    <row r="17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row>
    <row r="172">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row>
    <row r="17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row>
    <row r="174">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row>
    <row r="17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row>
    <row r="176">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row>
    <row r="177">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row>
    <row r="178">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row>
    <row r="179">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row>
    <row r="180">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row>
    <row r="18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row>
    <row r="182">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row>
    <row r="18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row>
    <row r="184">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row>
    <row r="18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row>
    <row r="186">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row>
    <row r="187">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row>
    <row r="188">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row>
    <row r="189">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row>
    <row r="190">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row>
    <row r="19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row>
    <row r="192">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row>
    <row r="19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row>
    <row r="194">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row>
    <row r="19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row>
    <row r="196">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row>
    <row r="197">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row>
    <row r="198">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row>
    <row r="199">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row>
    <row r="200">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row>
  </sheetData>
  <mergeCells count="3">
    <mergeCell ref="A113:H113"/>
    <mergeCell ref="A114:H114"/>
    <mergeCell ref="A115:H115"/>
  </mergeCells>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INE Región de Coquimbo</dc:creator>
  <cp:lastModifiedBy>INE Región de Coquimbo</cp:lastModifiedBy>
  <dcterms:created xsi:type="dcterms:W3CDTF">2026-10-08T20:34:04Z</dcterms:created>
</coreProperties>
</file>