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larac\OneDrive - Instituto Nacional de Estadisticas\Unidad Técnica Coquimbo - SECTORES ECONOMICOS\2026\1-Enero\ISUP\"/>
    </mc:Choice>
  </mc:AlternateContent>
  <bookViews>
    <workbookView xWindow="0" yWindow="0" windowWidth="13125" windowHeight="6105"/>
  </bookViews>
  <sheets>
    <sheet name="INDICE" sheetId="1" r:id="rId1"/>
    <sheet name="1" sheetId="2" r:id="rId2"/>
    <sheet name="2" sheetId="3" r:id="rId3"/>
    <sheet name="3" sheetId="4" r:id="rId4"/>
    <sheet name="4" sheetId="5" r:id="rId5"/>
    <sheet name="5" sheetId="6" r:id="rId6"/>
  </sheets>
  <calcPr calcId="162913"/>
</workbook>
</file>

<file path=xl/calcChain.xml><?xml version="1.0" encoding="utf-8"?>
<calcChain xmlns="http://schemas.openxmlformats.org/spreadsheetml/2006/main">
  <c r="B15" i="1" l="1"/>
  <c r="B14" i="1"/>
  <c r="B13" i="1"/>
  <c r="B12" i="1"/>
  <c r="B11" i="1"/>
</calcChain>
</file>

<file path=xl/sharedStrings.xml><?xml version="1.0" encoding="utf-8"?>
<sst xmlns="http://schemas.openxmlformats.org/spreadsheetml/2006/main" count="667" uniqueCount="44">
  <si>
    <t>INSTITUTO NACIONAL DE ESTADÍSTICAS</t>
  </si>
  <si>
    <t>DIRECCIÓN REGIONAL DE COQUIMBO</t>
  </si>
  <si>
    <t>ÍNDICE DE VENTAS DE SUPERMERCADOS. BASE PROMEDIO AÑO = 2018</t>
  </si>
  <si>
    <t>Tabulado</t>
  </si>
  <si>
    <t>Enero 2018 - Enero 2026</t>
  </si>
  <si>
    <t>Cuadro 1</t>
  </si>
  <si>
    <t>ÍNDICE DE VENTAS DE SUPERMERCADOS</t>
  </si>
  <si>
    <t>CIFRAS A PRECIOS CORRIENTES Y CONSTANTES GENERALES. PAÍS</t>
  </si>
  <si>
    <t>BASE PROMEDIO AÑO 2018 = 100</t>
  </si>
  <si>
    <t>Enero 2026</t>
  </si>
  <si>
    <t>Mes</t>
  </si>
  <si>
    <t>enero</t>
  </si>
  <si>
    <t>febrero</t>
  </si>
  <si>
    <t>marzo</t>
  </si>
  <si>
    <t>abril</t>
  </si>
  <si>
    <t>mayo</t>
  </si>
  <si>
    <t>junio</t>
  </si>
  <si>
    <t>julio</t>
  </si>
  <si>
    <t>agosto</t>
  </si>
  <si>
    <t>septiembre</t>
  </si>
  <si>
    <t>octubre</t>
  </si>
  <si>
    <t>noviembre</t>
  </si>
  <si>
    <t>diciembre</t>
  </si>
  <si>
    <t>/Ref:  Cifras referenciales. Los índices del período base promedio año 2018=100 calculados desde enero de 2018 hasta octubre de 2023 son referenciales, dado que existen datos oficiales publicados para dicho período. A partir de noviembre de 2023 la cifra mensual tiene carácter de oficial.</t>
  </si>
  <si>
    <t>/P: Cifras provisionales. Para más detalle, ver separata técnica “Política de rectificación y revisión de cifras”, en www.ine.gob.cl</t>
  </si>
  <si>
    <t>/R: Cifras rectificadas. Para más información ver Boletín Sectores Económicos Índice de Actividad del Comercio (IAC).</t>
  </si>
  <si>
    <t>Nota:  Las variaciones porcentuales del año 2019 fueron calculadas utilizando las cifras referenciales correspondientes al año 2018, es decir, la variación mensual de enero 2019 se calculó con la cifra referencial de diciembre de 2018; las variaciones en doce meses y acumulada se calcularon con las cifras referenciales del año 2018.</t>
  </si>
  <si>
    <t>Año</t>
  </si>
  <si>
    <t>Índice a precios corrientes /Ref/P/R</t>
  </si>
  <si>
    <t>Variación mensual (%)</t>
  </si>
  <si>
    <t>Variación en 12 meses (%)</t>
  </si>
  <si>
    <t>Variación acumulada (%)</t>
  </si>
  <si>
    <t>Índice a precios constantes /Ref/P/R</t>
  </si>
  <si>
    <t xml:space="preserve"> </t>
  </si>
  <si>
    <t>Cuadro 2</t>
  </si>
  <si>
    <t>CIFRAS A PRECIOS CORRIENTES Y CONSTANTES GENERALES. REGIÓN DE COQUIMBO</t>
  </si>
  <si>
    <t>Cuadro 3</t>
  </si>
  <si>
    <t>VENTAS A PRECIOS CORRIENTES DE ESTABLECIMIENTOS DE SUPERMERCADOS. REGIÓN DE COQUIMBO (EN MILLONES DE PESOS)</t>
  </si>
  <si>
    <t>Coquimbo</t>
  </si>
  <si>
    <t>Cuadro 4</t>
  </si>
  <si>
    <t xml:space="preserve">NÚMERO DE ESTABLECIMIENTOS DE SUPERMERCADOS. REGIÓN DE COQUIMBO </t>
  </si>
  <si>
    <t>Cuadro 5</t>
  </si>
  <si>
    <t xml:space="preserve">METROS CUADRADOS TOTALES DE ESTABLECIMIENTOS DE SUPERMERCADOS. REGIÓN DE COQUIMBO </t>
  </si>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</sst>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rgb="FF000000"/>
      <name val="Calibri"/>
      <family val="2"/>
      <scheme val="minor"/>
    </font>
    <font>
      <u/>
      <sz val="11"/>
      <color theme="10"/>
      <name val="Calibri"/>
    </font>
    <font>
      <b/>
      <sz val="11"/>
      <color rgb="FF000000"/>
      <name val="Calibri"/>
    </font>
    <font>
      <b/>
      <sz val="14"/>
      <color rgb="FF000000"/>
      <name val="Calibri"/>
    </font>
    <font>
      <b/>
      <sz val="12"/>
      <color rgb="FF000000"/>
      <name val="Calibri"/>
    </font>
    <font>
      <sz val="8"/>
      <color rgb="FF000000"/>
      <name val="Calibri"/>
    </font>
    <font>
      <sz val="11"/>
      <color rgb="FF000000"/>
      <name val="Calibri"/>
    </font>
    <font>
      <b/>
      <sz val="10"/>
      <color rgb="FF000000"/>
      <name val="Calibri"/>
    </font>
  </fonts>
  <fills count="2">
    <fill>
      <patternFill patternType="none"/>
    </fill>
    <fill>
      <patternFill patternType="gray125"/>
    </fill>
  </fills>
  <borders count="3">
    <border>
      <left/>
      <right/>
      <top/>
      <bottom/>
      <diagonal/>
    </border>
    <border>
      <left/>
      <right/>
      <top style="thin">
        <color rgb="FF000000"/>
      </top>
      <bottom style="thin">
        <color rgb="FF000000"/>
      </bottom>
      <diagonal/>
    </border>
    <border>
      <left/>
      <right/>
      <top style="thin">
        <color rgb="FF000000"/>
      </top>
      <bottom/>
      <diagonal/>
    </border>
  </borders>
  <cellStyleXfs count="1">
    <xf numFmtId="0" fontId="0" fillId="0" borderId="0"/>
  </cellStyleXfs>
  <cellXfs count="3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6" fillId="0" borderId="0" xfId="0" applyFont="1" applyAlignment="1">
      <alignment horizontal="left"/>
    </xf>
    <xf numFmtId="4" fontId="6" fillId="0" borderId="0" xfId="0" applyNumberFormat="1" applyFont="1" applyAlignment="1">
      <alignment horizontal="center"/>
    </xf>
    <xf numFmtId="164" fontId="6" fillId="0" borderId="0" xfId="0" applyNumberFormat="1" applyFont="1" applyAlignment="1">
      <alignment horizontal="center"/>
    </xf>
    <xf numFmtId="164" fontId="6" fillId="0" borderId="0" xfId="0" applyNumberFormat="1" applyFont="1" applyAlignment="1">
      <alignment horizontal="center"/>
    </xf>
    <xf numFmtId="164" fontId="6" fillId="0" borderId="0" xfId="0" applyNumberFormat="1" applyFont="1" applyAlignment="1">
      <alignment horizontal="center"/>
    </xf>
    <xf numFmtId="4" fontId="6" fillId="0" borderId="0" xfId="0" applyNumberFormat="1" applyFont="1" applyAlignment="1">
      <alignment horizontal="center"/>
    </xf>
    <xf numFmtId="164" fontId="6" fillId="0" borderId="0" xfId="0" applyNumberFormat="1" applyFont="1" applyAlignment="1">
      <alignment horizontal="center"/>
    </xf>
    <xf numFmtId="164" fontId="6" fillId="0" borderId="0" xfId="0" applyNumberFormat="1" applyFont="1" applyAlignment="1">
      <alignment horizontal="center"/>
    </xf>
    <xf numFmtId="164" fontId="6" fillId="0" borderId="0" xfId="0" applyNumberFormat="1" applyFont="1" applyAlignment="1">
      <alignment horizontal="center"/>
    </xf>
    <xf numFmtId="0" fontId="6" fillId="0" borderId="2" xfId="0" applyFont="1" applyBorder="1"/>
    <xf numFmtId="4" fontId="6" fillId="0" borderId="0" xfId="0" applyNumberFormat="1" applyFont="1" applyAlignment="1">
      <alignment horizontal="center"/>
    </xf>
    <xf numFmtId="164" fontId="6" fillId="0" borderId="0" xfId="0" applyNumberFormat="1" applyFont="1" applyAlignment="1">
      <alignment horizontal="center"/>
    </xf>
    <xf numFmtId="164" fontId="6" fillId="0" borderId="0" xfId="0" applyNumberFormat="1" applyFont="1" applyAlignment="1">
      <alignment horizontal="center"/>
    </xf>
    <xf numFmtId="164" fontId="6" fillId="0" borderId="0" xfId="0" applyNumberFormat="1" applyFont="1" applyAlignment="1">
      <alignment horizontal="center"/>
    </xf>
    <xf numFmtId="4" fontId="6" fillId="0" borderId="0" xfId="0" applyNumberFormat="1" applyFont="1" applyAlignment="1">
      <alignment horizontal="center"/>
    </xf>
    <xf numFmtId="164" fontId="6" fillId="0" borderId="0" xfId="0" applyNumberFormat="1" applyFont="1" applyAlignment="1">
      <alignment horizontal="center"/>
    </xf>
    <xf numFmtId="164" fontId="6" fillId="0" borderId="0" xfId="0" applyNumberFormat="1" applyFont="1" applyAlignment="1">
      <alignment horizontal="center"/>
    </xf>
    <xf numFmtId="164" fontId="6" fillId="0" borderId="0" xfId="0" applyNumberFormat="1" applyFont="1" applyAlignment="1">
      <alignment horizont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3" fontId="6" fillId="0" borderId="0" xfId="0" applyNumberFormat="1" applyFont="1" applyAlignment="1">
      <alignment horizontal="center"/>
    </xf>
    <xf numFmtId="3" fontId="6" fillId="0" borderId="0" xfId="0" applyNumberFormat="1" applyFont="1" applyAlignment="1">
      <alignment horizontal="center"/>
    </xf>
    <xf numFmtId="3" fontId="6"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5"/>
  <sheetViews>
    <sheetView showGridLines="0" tabSelected="1" workbookViewId="0"/>
  </sheetViews>
  <sheetFormatPr baseColWidth="10" defaultRowHeight="15" x14ac:dyDescent="0.25"/>
  <cols>
    <col min="1" max="1" width="3.7109375" customWidth="1"/>
  </cols>
  <sheetData>
    <row r="1" spans="2:10" x14ac:dyDescent="0.25">
      <c r="B1" t="s">
        <v>0</v>
      </c>
    </row>
    <row r="2" spans="2:10" x14ac:dyDescent="0.25">
      <c r="B2" t="s">
        <v>1</v>
      </c>
    </row>
    <row r="7" spans="2:10" x14ac:dyDescent="0.25">
      <c r="B7" s="2" t="s">
        <v>2</v>
      </c>
    </row>
    <row r="9" spans="2:10" x14ac:dyDescent="0.25">
      <c r="D9" s="2" t="s">
        <v>3</v>
      </c>
    </row>
    <row r="11" spans="2:10" x14ac:dyDescent="0.25">
      <c r="B11" s="1" t="str">
        <f>HYPERLINK("#1!A1", "1.- Cifras a precios corrientes y constantes generales. País.")</f>
        <v>1.- Cifras a precios corrientes y constantes generales. País.</v>
      </c>
      <c r="J11" t="s">
        <v>4</v>
      </c>
    </row>
    <row r="12" spans="2:10" x14ac:dyDescent="0.25">
      <c r="B12" s="1" t="str">
        <f>HYPERLINK("#2!A1", "2.- Cifras a precios corrientes y constantes generales. Región de Coquimbo." )</f>
        <v>2.- Cifras a precios corrientes y constantes generales. Región de Coquimbo.</v>
      </c>
      <c r="J12" t="s">
        <v>4</v>
      </c>
    </row>
    <row r="13" spans="2:10" x14ac:dyDescent="0.25">
      <c r="B13" s="1" t="str">
        <f>HYPERLINK("#3!A1", "3.- Ventas a precios corrientes de Establecimientos de Supermercados. Región de Coquimbo.")</f>
        <v>3.- Ventas a precios corrientes de Establecimientos de Supermercados. Región de Coquimbo.</v>
      </c>
      <c r="J13" t="s">
        <v>4</v>
      </c>
    </row>
    <row r="14" spans="2:10" x14ac:dyDescent="0.25">
      <c r="B14" s="1" t="str">
        <f>HYPERLINK("#4!A1", "4.- Número de Establecimientos de Supermercados. Región de Coquimbo." )</f>
        <v>4.- Número de Establecimientos de Supermercados. Región de Coquimbo.</v>
      </c>
      <c r="J14" t="s">
        <v>4</v>
      </c>
    </row>
    <row r="15" spans="2:10" x14ac:dyDescent="0.25">
      <c r="B15" s="1" t="str">
        <f>HYPERLINK("#5!A1", "5.- Metros Cuadrados Totales de Establecimientos de Supermercados. Región de Coquimbo." )</f>
        <v>5.- Metros Cuadrados Totales de Establecimientos de Supermercados. Región de Coquimbo.</v>
      </c>
      <c r="J15" t="s">
        <v>4</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9"/>
  <sheetViews>
    <sheetView showGridLines="0" topLeftCell="A2" workbookViewId="0">
      <selection activeCell="A2" sqref="A2"/>
    </sheetView>
  </sheetViews>
  <sheetFormatPr baseColWidth="10" defaultRowHeight="15" x14ac:dyDescent="0.25"/>
  <cols>
    <col min="1" max="1" width="3.7109375" customWidth="1"/>
    <col min="2" max="2" width="8.7109375" customWidth="1"/>
    <col min="3" max="11" width="14.7109375" customWidth="1"/>
  </cols>
  <sheetData>
    <row r="1" spans="1:11" ht="15.75" x14ac:dyDescent="0.25">
      <c r="A1" s="4" t="s">
        <v>5</v>
      </c>
    </row>
    <row r="2" spans="1:11" ht="18.75" x14ac:dyDescent="0.3">
      <c r="A2" s="3" t="s">
        <v>6</v>
      </c>
    </row>
    <row r="3" spans="1:11" ht="15.75" x14ac:dyDescent="0.25">
      <c r="A3" s="4" t="s">
        <v>7</v>
      </c>
    </row>
    <row r="4" spans="1:11" ht="15.75" x14ac:dyDescent="0.25">
      <c r="A4" s="4" t="s">
        <v>8</v>
      </c>
    </row>
    <row r="5" spans="1:11" ht="15.75" x14ac:dyDescent="0.25">
      <c r="A5" s="4" t="s">
        <v>9</v>
      </c>
    </row>
    <row r="7" spans="1:11" ht="39.950000000000003" customHeight="1" x14ac:dyDescent="0.25">
      <c r="A7" s="6"/>
      <c r="B7" s="6" t="s">
        <v>27</v>
      </c>
      <c r="C7" s="6" t="s">
        <v>10</v>
      </c>
      <c r="D7" s="7" t="s">
        <v>28</v>
      </c>
      <c r="E7" s="7" t="s">
        <v>29</v>
      </c>
      <c r="F7" s="7" t="s">
        <v>30</v>
      </c>
      <c r="G7" s="7" t="s">
        <v>31</v>
      </c>
      <c r="H7" s="7" t="s">
        <v>32</v>
      </c>
      <c r="I7" s="7" t="s">
        <v>29</v>
      </c>
      <c r="J7" s="7" t="s">
        <v>30</v>
      </c>
      <c r="K7" s="7" t="s">
        <v>31</v>
      </c>
    </row>
    <row r="8" spans="1:11" x14ac:dyDescent="0.25">
      <c r="B8" s="8">
        <v>2018</v>
      </c>
      <c r="C8" t="s">
        <v>11</v>
      </c>
      <c r="D8" s="9">
        <v>92.151634557845895</v>
      </c>
      <c r="E8" s="10" t="s">
        <v>33</v>
      </c>
      <c r="F8" s="11" t="s">
        <v>33</v>
      </c>
      <c r="G8" s="12" t="s">
        <v>33</v>
      </c>
      <c r="H8" s="13">
        <v>92.789003817643206</v>
      </c>
      <c r="I8" s="14" t="s">
        <v>33</v>
      </c>
      <c r="J8" s="15" t="s">
        <v>33</v>
      </c>
      <c r="K8" s="16" t="s">
        <v>33</v>
      </c>
    </row>
    <row r="9" spans="1:11" x14ac:dyDescent="0.25">
      <c r="B9" s="8">
        <v>2018</v>
      </c>
      <c r="C9" t="s">
        <v>12</v>
      </c>
      <c r="D9" s="9">
        <v>93.271140250326695</v>
      </c>
      <c r="E9" s="10">
        <v>1.2148516929214399</v>
      </c>
      <c r="F9" s="11" t="s">
        <v>33</v>
      </c>
      <c r="G9" s="12" t="s">
        <v>33</v>
      </c>
      <c r="H9" s="13">
        <v>93.909480631190505</v>
      </c>
      <c r="I9" s="14">
        <v>1.2075534464722999</v>
      </c>
      <c r="J9" s="15" t="s">
        <v>33</v>
      </c>
      <c r="K9" s="16" t="s">
        <v>33</v>
      </c>
    </row>
    <row r="10" spans="1:11" x14ac:dyDescent="0.25">
      <c r="B10" s="8">
        <v>2018</v>
      </c>
      <c r="C10" t="s">
        <v>13</v>
      </c>
      <c r="D10" s="9">
        <v>107.30029862692</v>
      </c>
      <c r="E10" s="10">
        <v>15.041263931094999</v>
      </c>
      <c r="F10" s="11" t="s">
        <v>33</v>
      </c>
      <c r="G10" s="12" t="s">
        <v>33</v>
      </c>
      <c r="H10" s="13">
        <v>107.954925327975</v>
      </c>
      <c r="I10" s="14">
        <v>14.9563650042374</v>
      </c>
      <c r="J10" s="15" t="s">
        <v>33</v>
      </c>
      <c r="K10" s="16" t="s">
        <v>33</v>
      </c>
    </row>
    <row r="11" spans="1:11" x14ac:dyDescent="0.25">
      <c r="B11" s="8">
        <v>2018</v>
      </c>
      <c r="C11" t="s">
        <v>14</v>
      </c>
      <c r="D11" s="9">
        <v>95.457706413832696</v>
      </c>
      <c r="E11" s="10">
        <v>-11.036867897510399</v>
      </c>
      <c r="F11" s="11" t="s">
        <v>33</v>
      </c>
      <c r="G11" s="12" t="s">
        <v>33</v>
      </c>
      <c r="H11" s="13">
        <v>95.532130207294898</v>
      </c>
      <c r="I11" s="14">
        <v>-11.5073907771588</v>
      </c>
      <c r="J11" s="15" t="s">
        <v>33</v>
      </c>
      <c r="K11" s="16" t="s">
        <v>33</v>
      </c>
    </row>
    <row r="12" spans="1:11" x14ac:dyDescent="0.25">
      <c r="B12" s="8">
        <v>2018</v>
      </c>
      <c r="C12" t="s">
        <v>15</v>
      </c>
      <c r="D12" s="9">
        <v>94.569458799179699</v>
      </c>
      <c r="E12" s="10">
        <v>-0.93051430630671805</v>
      </c>
      <c r="F12" s="11" t="s">
        <v>33</v>
      </c>
      <c r="G12" s="12" t="s">
        <v>33</v>
      </c>
      <c r="H12" s="13">
        <v>94.677487261469196</v>
      </c>
      <c r="I12" s="14">
        <v>-0.89461309401477296</v>
      </c>
      <c r="J12" s="15" t="s">
        <v>33</v>
      </c>
      <c r="K12" s="16" t="s">
        <v>33</v>
      </c>
    </row>
    <row r="13" spans="1:11" x14ac:dyDescent="0.25">
      <c r="B13" s="8">
        <v>2018</v>
      </c>
      <c r="C13" t="s">
        <v>16</v>
      </c>
      <c r="D13" s="9">
        <v>97.339223433544802</v>
      </c>
      <c r="E13" s="10">
        <v>2.9288151476543298</v>
      </c>
      <c r="F13" s="11" t="s">
        <v>33</v>
      </c>
      <c r="G13" s="12" t="s">
        <v>33</v>
      </c>
      <c r="H13" s="13">
        <v>97.4010579790165</v>
      </c>
      <c r="I13" s="14">
        <v>2.87668251062227</v>
      </c>
      <c r="J13" s="15" t="s">
        <v>33</v>
      </c>
      <c r="K13" s="16" t="s">
        <v>33</v>
      </c>
    </row>
    <row r="14" spans="1:11" x14ac:dyDescent="0.25">
      <c r="B14" s="8">
        <v>2018</v>
      </c>
      <c r="C14" t="s">
        <v>17</v>
      </c>
      <c r="D14" s="9">
        <v>96.256677690778702</v>
      </c>
      <c r="E14" s="10">
        <v>-1.11213722955696</v>
      </c>
      <c r="F14" s="11" t="s">
        <v>33</v>
      </c>
      <c r="G14" s="12" t="s">
        <v>33</v>
      </c>
      <c r="H14" s="13">
        <v>96.038801305303807</v>
      </c>
      <c r="I14" s="14">
        <v>-1.3986056229555299</v>
      </c>
      <c r="J14" s="15" t="s">
        <v>33</v>
      </c>
      <c r="K14" s="16" t="s">
        <v>33</v>
      </c>
    </row>
    <row r="15" spans="1:11" x14ac:dyDescent="0.25">
      <c r="B15" s="8">
        <v>2018</v>
      </c>
      <c r="C15" t="s">
        <v>18</v>
      </c>
      <c r="D15" s="9">
        <v>96.809544142312404</v>
      </c>
      <c r="E15" s="10">
        <v>0.574366854120689</v>
      </c>
      <c r="F15" s="11" t="s">
        <v>33</v>
      </c>
      <c r="G15" s="12" t="s">
        <v>33</v>
      </c>
      <c r="H15" s="13">
        <v>96.364676086709395</v>
      </c>
      <c r="I15" s="14">
        <v>0.33931575256722601</v>
      </c>
      <c r="J15" s="15" t="s">
        <v>33</v>
      </c>
      <c r="K15" s="16" t="s">
        <v>33</v>
      </c>
    </row>
    <row r="16" spans="1:11" x14ac:dyDescent="0.25">
      <c r="B16" s="8">
        <v>2018</v>
      </c>
      <c r="C16" t="s">
        <v>19</v>
      </c>
      <c r="D16" s="9">
        <v>103.52074558757</v>
      </c>
      <c r="E16" s="10">
        <v>6.9323758362003201</v>
      </c>
      <c r="F16" s="11" t="s">
        <v>33</v>
      </c>
      <c r="G16" s="12" t="s">
        <v>33</v>
      </c>
      <c r="H16" s="13">
        <v>103.33832096784801</v>
      </c>
      <c r="I16" s="14">
        <v>7.2367232105502897</v>
      </c>
      <c r="J16" s="15" t="s">
        <v>33</v>
      </c>
      <c r="K16" s="16" t="s">
        <v>33</v>
      </c>
    </row>
    <row r="17" spans="2:11" x14ac:dyDescent="0.25">
      <c r="B17" s="8">
        <v>2018</v>
      </c>
      <c r="C17" t="s">
        <v>20</v>
      </c>
      <c r="D17" s="9">
        <v>98.1899886291678</v>
      </c>
      <c r="E17" s="10">
        <v>-5.1494576552219504</v>
      </c>
      <c r="F17" s="11" t="s">
        <v>33</v>
      </c>
      <c r="G17" s="12" t="s">
        <v>33</v>
      </c>
      <c r="H17" s="13">
        <v>97.708510262532201</v>
      </c>
      <c r="I17" s="14">
        <v>-5.4479409502572604</v>
      </c>
      <c r="J17" s="15" t="s">
        <v>33</v>
      </c>
      <c r="K17" s="16" t="s">
        <v>33</v>
      </c>
    </row>
    <row r="18" spans="2:11" x14ac:dyDescent="0.25">
      <c r="B18" s="8">
        <v>2018</v>
      </c>
      <c r="C18" t="s">
        <v>21</v>
      </c>
      <c r="D18" s="9">
        <v>99.855137387720205</v>
      </c>
      <c r="E18" s="10">
        <v>1.6958437227660801</v>
      </c>
      <c r="F18" s="11" t="s">
        <v>33</v>
      </c>
      <c r="G18" s="12" t="s">
        <v>33</v>
      </c>
      <c r="H18" s="13">
        <v>99.309857308848606</v>
      </c>
      <c r="I18" s="14">
        <v>1.6389023248985599</v>
      </c>
      <c r="J18" s="15" t="s">
        <v>33</v>
      </c>
      <c r="K18" s="16" t="s">
        <v>33</v>
      </c>
    </row>
    <row r="19" spans="2:11" x14ac:dyDescent="0.25">
      <c r="B19" s="8">
        <v>2018</v>
      </c>
      <c r="C19" t="s">
        <v>22</v>
      </c>
      <c r="D19" s="9">
        <v>125.278444480801</v>
      </c>
      <c r="E19" s="10">
        <v>25.4601893885206</v>
      </c>
      <c r="F19" s="11" t="s">
        <v>33</v>
      </c>
      <c r="G19" s="12" t="s">
        <v>33</v>
      </c>
      <c r="H19" s="13">
        <v>124.975748844169</v>
      </c>
      <c r="I19" s="14">
        <v>25.844253763753301</v>
      </c>
      <c r="J19" s="15" t="s">
        <v>33</v>
      </c>
      <c r="K19" s="16" t="s">
        <v>33</v>
      </c>
    </row>
    <row r="20" spans="2:11" x14ac:dyDescent="0.25">
      <c r="B20" s="8">
        <v>2019</v>
      </c>
      <c r="C20" t="s">
        <v>11</v>
      </c>
      <c r="D20" s="9">
        <v>93.727557605308405</v>
      </c>
      <c r="E20" s="10">
        <v>-25.184609376537999</v>
      </c>
      <c r="F20" s="11">
        <v>1.71014117657704</v>
      </c>
      <c r="G20" s="12">
        <v>1.71014117657704</v>
      </c>
      <c r="H20" s="13">
        <v>93.298551641183096</v>
      </c>
      <c r="I20" s="14">
        <v>-25.346675251759301</v>
      </c>
      <c r="J20" s="15">
        <v>0.54914677663877598</v>
      </c>
      <c r="K20" s="16">
        <v>0.54914677663877598</v>
      </c>
    </row>
    <row r="21" spans="2:11" x14ac:dyDescent="0.25">
      <c r="B21" s="8">
        <v>2019</v>
      </c>
      <c r="C21" t="s">
        <v>12</v>
      </c>
      <c r="D21" s="9">
        <v>95.570812722070102</v>
      </c>
      <c r="E21" s="10">
        <v>1.9666095691127199</v>
      </c>
      <c r="F21" s="11">
        <v>2.4655777398790102</v>
      </c>
      <c r="G21" s="12">
        <v>2.0901399643141998</v>
      </c>
      <c r="H21" s="13">
        <v>95.056246037057903</v>
      </c>
      <c r="I21" s="14">
        <v>1.8839460687821901</v>
      </c>
      <c r="J21" s="15">
        <v>1.2211391205229101</v>
      </c>
      <c r="K21" s="16">
        <v>0.88715944015125303</v>
      </c>
    </row>
    <row r="22" spans="2:11" x14ac:dyDescent="0.25">
      <c r="B22" s="8">
        <v>2019</v>
      </c>
      <c r="C22" t="s">
        <v>13</v>
      </c>
      <c r="D22" s="9">
        <v>107.826386188173</v>
      </c>
      <c r="E22" s="10">
        <v>12.8235526276665</v>
      </c>
      <c r="F22" s="11">
        <v>0.49029459189338098</v>
      </c>
      <c r="G22" s="12">
        <v>1.5037021266569801</v>
      </c>
      <c r="H22" s="13">
        <v>106.94895965753101</v>
      </c>
      <c r="I22" s="14">
        <v>12.511238468050299</v>
      </c>
      <c r="J22" s="15">
        <v>-0.93183860522152395</v>
      </c>
      <c r="K22" s="16">
        <v>0.22071611506400099</v>
      </c>
    </row>
    <row r="23" spans="2:11" x14ac:dyDescent="0.25">
      <c r="B23" s="8">
        <v>2019</v>
      </c>
      <c r="C23" t="s">
        <v>14</v>
      </c>
      <c r="D23" s="9">
        <v>98.412133563931803</v>
      </c>
      <c r="E23" s="10">
        <v>-8.7309358655610296</v>
      </c>
      <c r="F23" s="11">
        <v>3.09501166651844</v>
      </c>
      <c r="G23" s="12">
        <v>1.8950217559512199</v>
      </c>
      <c r="H23" s="13">
        <v>97.124892962473197</v>
      </c>
      <c r="I23" s="14">
        <v>-9.1857524622174402</v>
      </c>
      <c r="J23" s="15">
        <v>1.6672534693010801</v>
      </c>
      <c r="K23" s="16">
        <v>0.57488299392971498</v>
      </c>
    </row>
    <row r="24" spans="2:11" x14ac:dyDescent="0.25">
      <c r="B24" s="8">
        <v>2019</v>
      </c>
      <c r="C24" t="s">
        <v>15</v>
      </c>
      <c r="D24" s="9">
        <v>98.583567482700005</v>
      </c>
      <c r="E24" s="10">
        <v>0.174199981811096</v>
      </c>
      <c r="F24" s="11">
        <v>4.2446142068385502</v>
      </c>
      <c r="G24" s="12">
        <v>2.3553005268147902</v>
      </c>
      <c r="H24" s="13">
        <v>97.176855655781097</v>
      </c>
      <c r="I24" s="14">
        <v>5.3500901491765299E-2</v>
      </c>
      <c r="J24" s="15">
        <v>2.6398761380405298</v>
      </c>
      <c r="K24" s="16">
        <v>0.97810689657953398</v>
      </c>
    </row>
    <row r="25" spans="2:11" x14ac:dyDescent="0.25">
      <c r="B25" s="8">
        <v>2019</v>
      </c>
      <c r="C25" t="s">
        <v>16</v>
      </c>
      <c r="D25" s="9">
        <v>102.308196459057</v>
      </c>
      <c r="E25" s="10">
        <v>3.7781438341743598</v>
      </c>
      <c r="F25" s="11">
        <v>5.1048003571801503</v>
      </c>
      <c r="G25" s="12">
        <v>2.8166676017449701</v>
      </c>
      <c r="H25" s="13">
        <v>100.59270356821401</v>
      </c>
      <c r="I25" s="14">
        <v>3.51508380198351</v>
      </c>
      <c r="J25" s="15">
        <v>3.2768079273691302</v>
      </c>
      <c r="K25" s="16">
        <v>1.36263329629729</v>
      </c>
    </row>
    <row r="26" spans="2:11" x14ac:dyDescent="0.25">
      <c r="B26" s="8">
        <v>2019</v>
      </c>
      <c r="C26" t="s">
        <v>17</v>
      </c>
      <c r="D26" s="9">
        <v>96.720793556767802</v>
      </c>
      <c r="E26" s="10">
        <v>-5.4613443454894801</v>
      </c>
      <c r="F26" s="11">
        <v>0.482164850401401</v>
      </c>
      <c r="G26" s="12">
        <v>2.4844242936366001</v>
      </c>
      <c r="H26" s="13">
        <v>95.056580938560799</v>
      </c>
      <c r="I26" s="14">
        <v>-5.5035031699881696</v>
      </c>
      <c r="J26" s="15">
        <v>-1.0227328469256101</v>
      </c>
      <c r="K26" s="16">
        <v>1.02489670454937</v>
      </c>
    </row>
    <row r="27" spans="2:11" x14ac:dyDescent="0.25">
      <c r="B27" s="8">
        <v>2019</v>
      </c>
      <c r="C27" t="s">
        <v>18</v>
      </c>
      <c r="D27" s="9">
        <v>103.425138845007</v>
      </c>
      <c r="E27" s="10">
        <v>6.9316483474716897</v>
      </c>
      <c r="F27" s="11">
        <v>6.8336182773153</v>
      </c>
      <c r="G27" s="12">
        <v>3.02900217840949</v>
      </c>
      <c r="H27" s="13">
        <v>101.001144290757</v>
      </c>
      <c r="I27" s="14">
        <v>6.2537104674936996</v>
      </c>
      <c r="J27" s="15">
        <v>4.8113773556151704</v>
      </c>
      <c r="K27" s="16">
        <v>1.4959154990062999</v>
      </c>
    </row>
    <row r="28" spans="2:11" x14ac:dyDescent="0.25">
      <c r="B28" s="8">
        <v>2019</v>
      </c>
      <c r="C28" t="s">
        <v>19</v>
      </c>
      <c r="D28" s="9">
        <v>104.44459885533399</v>
      </c>
      <c r="E28" s="10">
        <v>0.98569846916516402</v>
      </c>
      <c r="F28" s="11">
        <v>0.89243297323722304</v>
      </c>
      <c r="G28" s="12">
        <v>2.7767092802823701</v>
      </c>
      <c r="H28" s="13">
        <v>102.15029941006701</v>
      </c>
      <c r="I28" s="14">
        <v>1.1377644554224</v>
      </c>
      <c r="J28" s="15">
        <v>-1.14964279141926</v>
      </c>
      <c r="K28" s="16">
        <v>1.1845422418715701</v>
      </c>
    </row>
    <row r="29" spans="2:11" x14ac:dyDescent="0.25">
      <c r="B29" s="8">
        <v>2019</v>
      </c>
      <c r="C29" t="s">
        <v>20</v>
      </c>
      <c r="D29" s="9">
        <v>99.142527666443002</v>
      </c>
      <c r="E29" s="10">
        <v>-5.0764436332749998</v>
      </c>
      <c r="F29" s="11">
        <v>0.97009791993421002</v>
      </c>
      <c r="G29" s="12">
        <v>2.59474470992624</v>
      </c>
      <c r="H29" s="13">
        <v>96.393465992433306</v>
      </c>
      <c r="I29" s="14">
        <v>-5.6356500674795402</v>
      </c>
      <c r="J29" s="15">
        <v>-1.3458850887865501</v>
      </c>
      <c r="K29" s="16">
        <v>0.93114402783949202</v>
      </c>
    </row>
    <row r="30" spans="2:11" x14ac:dyDescent="0.25">
      <c r="B30" s="8">
        <v>2019</v>
      </c>
      <c r="C30" t="s">
        <v>21</v>
      </c>
      <c r="D30" s="9">
        <v>93.161992777339904</v>
      </c>
      <c r="E30" s="10">
        <v>-6.0322598483913401</v>
      </c>
      <c r="F30" s="11">
        <v>-6.7028545405651503</v>
      </c>
      <c r="G30" s="12">
        <v>1.7308809065383499</v>
      </c>
      <c r="H30" s="13">
        <v>89.835080784728106</v>
      </c>
      <c r="I30" s="14">
        <v>-6.8037653176824504</v>
      </c>
      <c r="J30" s="15">
        <v>-9.5406204186301693</v>
      </c>
      <c r="K30" s="16">
        <v>-3.6228970334895E-2</v>
      </c>
    </row>
    <row r="31" spans="2:11" x14ac:dyDescent="0.25">
      <c r="B31" s="8">
        <v>2019</v>
      </c>
      <c r="C31" t="s">
        <v>22</v>
      </c>
      <c r="D31" s="9">
        <v>121.099172353016</v>
      </c>
      <c r="E31" s="10">
        <v>29.987743652549899</v>
      </c>
      <c r="F31" s="11">
        <v>-3.3359866057613101</v>
      </c>
      <c r="G31" s="12">
        <v>1.20190650626233</v>
      </c>
      <c r="H31" s="13">
        <v>117.377850097276</v>
      </c>
      <c r="I31" s="14">
        <v>30.659258133856</v>
      </c>
      <c r="J31" s="15">
        <v>-6.0794984764336997</v>
      </c>
      <c r="K31" s="16">
        <v>-0.66561408032807001</v>
      </c>
    </row>
    <row r="32" spans="2:11" x14ac:dyDescent="0.25">
      <c r="B32" s="8">
        <v>2020</v>
      </c>
      <c r="C32" t="s">
        <v>11</v>
      </c>
      <c r="D32" s="9">
        <v>96.176025373819598</v>
      </c>
      <c r="E32" s="10">
        <v>-20.580774001115898</v>
      </c>
      <c r="F32" s="11">
        <v>2.6123243057519301</v>
      </c>
      <c r="G32" s="12">
        <v>2.6123243057519301</v>
      </c>
      <c r="H32" s="13">
        <v>92.567755192443897</v>
      </c>
      <c r="I32" s="14">
        <v>-21.1369478008593</v>
      </c>
      <c r="J32" s="15">
        <v>-0.78328809599292903</v>
      </c>
      <c r="K32" s="16">
        <v>-0.78328809599292903</v>
      </c>
    </row>
    <row r="33" spans="2:11" x14ac:dyDescent="0.25">
      <c r="B33" s="8">
        <v>2020</v>
      </c>
      <c r="C33" t="s">
        <v>12</v>
      </c>
      <c r="D33" s="9">
        <v>105.943338076025</v>
      </c>
      <c r="E33" s="10">
        <v>10.1556626656613</v>
      </c>
      <c r="F33" s="11">
        <v>10.8532354790366</v>
      </c>
      <c r="G33" s="12">
        <v>6.7729020066540802</v>
      </c>
      <c r="H33" s="13">
        <v>101.28277050184801</v>
      </c>
      <c r="I33" s="14">
        <v>9.4147419814667508</v>
      </c>
      <c r="J33" s="15">
        <v>6.5503580504988204</v>
      </c>
      <c r="K33" s="16">
        <v>2.9177531359935598</v>
      </c>
    </row>
    <row r="34" spans="2:11" x14ac:dyDescent="0.25">
      <c r="B34" s="8">
        <v>2020</v>
      </c>
      <c r="C34" t="s">
        <v>13</v>
      </c>
      <c r="D34" s="9">
        <v>121.32641015323</v>
      </c>
      <c r="E34" s="10">
        <v>14.5200938129449</v>
      </c>
      <c r="F34" s="11">
        <v>12.520148770911</v>
      </c>
      <c r="G34" s="12">
        <v>8.8585742218841901</v>
      </c>
      <c r="H34" s="13">
        <v>115.648261841546</v>
      </c>
      <c r="I34" s="14">
        <v>14.183548957554899</v>
      </c>
      <c r="J34" s="15">
        <v>8.1340690099947999</v>
      </c>
      <c r="K34" s="16">
        <v>4.8069250212505503</v>
      </c>
    </row>
    <row r="35" spans="2:11" x14ac:dyDescent="0.25">
      <c r="B35" s="8">
        <v>2020</v>
      </c>
      <c r="C35" t="s">
        <v>14</v>
      </c>
      <c r="D35" s="9">
        <v>95.019324467851604</v>
      </c>
      <c r="E35" s="10">
        <v>-21.6829012349029</v>
      </c>
      <c r="F35" s="11">
        <v>-3.4475516109769599</v>
      </c>
      <c r="G35" s="12">
        <v>5.7967306126200304</v>
      </c>
      <c r="H35" s="13">
        <v>89.7649634962345</v>
      </c>
      <c r="I35" s="14">
        <v>-22.381052627297599</v>
      </c>
      <c r="J35" s="15">
        <v>-7.5777993074158596</v>
      </c>
      <c r="K35" s="16">
        <v>1.7417435573658699</v>
      </c>
    </row>
    <row r="36" spans="2:11" x14ac:dyDescent="0.25">
      <c r="B36" s="8">
        <v>2020</v>
      </c>
      <c r="C36" t="s">
        <v>15</v>
      </c>
      <c r="D36" s="9">
        <v>105.138332679493</v>
      </c>
      <c r="E36" s="10">
        <v>10.649421334356701</v>
      </c>
      <c r="F36" s="11">
        <v>6.6489429873218198</v>
      </c>
      <c r="G36" s="12">
        <v>5.9667582543928797</v>
      </c>
      <c r="H36" s="13">
        <v>99.428020538384303</v>
      </c>
      <c r="I36" s="14">
        <v>10.7648426131819</v>
      </c>
      <c r="J36" s="15">
        <v>2.31656485220859</v>
      </c>
      <c r="K36" s="16">
        <v>1.85583403493916</v>
      </c>
    </row>
    <row r="37" spans="2:11" x14ac:dyDescent="0.25">
      <c r="B37" s="8">
        <v>2020</v>
      </c>
      <c r="C37" t="s">
        <v>16</v>
      </c>
      <c r="D37" s="9">
        <v>98.366910386617505</v>
      </c>
      <c r="E37" s="10">
        <v>-6.4404885642588798</v>
      </c>
      <c r="F37" s="11">
        <v>-3.8523658991648402</v>
      </c>
      <c r="G37" s="12">
        <v>4.2824379653105096</v>
      </c>
      <c r="H37" s="13">
        <v>92.927203648020594</v>
      </c>
      <c r="I37" s="14">
        <v>-6.53821413235731</v>
      </c>
      <c r="J37" s="15">
        <v>-7.6203339290861898</v>
      </c>
      <c r="K37" s="16">
        <v>0.24072687333078799</v>
      </c>
    </row>
    <row r="38" spans="2:11" x14ac:dyDescent="0.25">
      <c r="B38" s="8">
        <v>2020</v>
      </c>
      <c r="C38" t="s">
        <v>17</v>
      </c>
      <c r="D38" s="9">
        <v>100.685538696375</v>
      </c>
      <c r="E38" s="10">
        <v>2.3571222280383899</v>
      </c>
      <c r="F38" s="11">
        <v>4.0991652299463999</v>
      </c>
      <c r="G38" s="12">
        <v>4.2568644263519602</v>
      </c>
      <c r="H38" s="13">
        <v>94.958861496883202</v>
      </c>
      <c r="I38" s="14">
        <v>2.1862896644968499</v>
      </c>
      <c r="J38" s="15">
        <v>-0.102801342855774</v>
      </c>
      <c r="K38" s="16">
        <v>0.19307362355975899</v>
      </c>
    </row>
    <row r="39" spans="2:11" x14ac:dyDescent="0.25">
      <c r="B39" s="8">
        <v>2020</v>
      </c>
      <c r="C39" t="s">
        <v>18</v>
      </c>
      <c r="D39" s="9">
        <v>125.79831009487199</v>
      </c>
      <c r="E39" s="10">
        <v>24.941785805235</v>
      </c>
      <c r="F39" s="11">
        <v>21.632237094110501</v>
      </c>
      <c r="G39" s="12">
        <v>6.5128368880347196</v>
      </c>
      <c r="H39" s="13">
        <v>118.103078863552</v>
      </c>
      <c r="I39" s="14">
        <v>24.372888429615699</v>
      </c>
      <c r="J39" s="15">
        <v>16.932416650213799</v>
      </c>
      <c r="K39" s="16">
        <v>2.3433820990077501</v>
      </c>
    </row>
    <row r="40" spans="2:11" x14ac:dyDescent="0.25">
      <c r="B40" s="8">
        <v>2020</v>
      </c>
      <c r="C40" t="s">
        <v>19</v>
      </c>
      <c r="D40" s="9">
        <v>114.76222820596701</v>
      </c>
      <c r="E40" s="10">
        <v>-8.7728379503523808</v>
      </c>
      <c r="F40" s="11">
        <v>9.8785666886649608</v>
      </c>
      <c r="G40" s="12">
        <v>6.9029865148416896</v>
      </c>
      <c r="H40" s="13">
        <v>106.474596660137</v>
      </c>
      <c r="I40" s="14">
        <v>-9.8460449255937892</v>
      </c>
      <c r="J40" s="15">
        <v>4.2332692855949796</v>
      </c>
      <c r="K40" s="16">
        <v>2.5606842008365698</v>
      </c>
    </row>
    <row r="41" spans="2:11" x14ac:dyDescent="0.25">
      <c r="B41" s="8">
        <v>2020</v>
      </c>
      <c r="C41" t="s">
        <v>20</v>
      </c>
      <c r="D41" s="9">
        <v>119.977255751399</v>
      </c>
      <c r="E41" s="10">
        <v>4.5442020662687499</v>
      </c>
      <c r="F41" s="11">
        <v>21.014925254934401</v>
      </c>
      <c r="G41" s="12">
        <v>8.3018535768965194</v>
      </c>
      <c r="H41" s="13">
        <v>110.63926664378199</v>
      </c>
      <c r="I41" s="14">
        <v>3.9114212349992998</v>
      </c>
      <c r="J41" s="15">
        <v>14.7788032152163</v>
      </c>
      <c r="K41" s="16">
        <v>3.7566094631207299</v>
      </c>
    </row>
    <row r="42" spans="2:11" x14ac:dyDescent="0.25">
      <c r="B42" s="8">
        <v>2020</v>
      </c>
      <c r="C42" t="s">
        <v>21</v>
      </c>
      <c r="D42" s="9">
        <v>113.735174093162</v>
      </c>
      <c r="E42" s="10">
        <v>-5.2027208149942803</v>
      </c>
      <c r="F42" s="11">
        <v>22.083234484896</v>
      </c>
      <c r="G42" s="12">
        <v>9.4761635291030508</v>
      </c>
      <c r="H42" s="13">
        <v>105.100485912495</v>
      </c>
      <c r="I42" s="14">
        <v>-5.0061618259995901</v>
      </c>
      <c r="J42" s="15">
        <v>16.9926992823071</v>
      </c>
      <c r="K42" s="16">
        <v>4.8630925392982602</v>
      </c>
    </row>
    <row r="43" spans="2:11" x14ac:dyDescent="0.25">
      <c r="B43" s="8">
        <v>2020</v>
      </c>
      <c r="C43" t="s">
        <v>22</v>
      </c>
      <c r="D43" s="9">
        <v>150.14328031100001</v>
      </c>
      <c r="E43" s="10">
        <v>32.011298622549198</v>
      </c>
      <c r="F43" s="11">
        <v>23.983737785852099</v>
      </c>
      <c r="G43" s="12">
        <v>10.922822075364</v>
      </c>
      <c r="H43" s="13">
        <v>138.517224521293</v>
      </c>
      <c r="I43" s="14">
        <v>31.795037214786301</v>
      </c>
      <c r="J43" s="15">
        <v>18.0096793445258</v>
      </c>
      <c r="K43" s="16">
        <v>6.1576409821059599</v>
      </c>
    </row>
    <row r="44" spans="2:11" x14ac:dyDescent="0.25">
      <c r="B44" s="8">
        <v>2021</v>
      </c>
      <c r="C44" t="s">
        <v>11</v>
      </c>
      <c r="D44" s="9">
        <v>118.29356408540301</v>
      </c>
      <c r="E44" s="10">
        <v>-21.2128815619484</v>
      </c>
      <c r="F44" s="11">
        <v>22.996935697453299</v>
      </c>
      <c r="G44" s="12">
        <v>22.996935697453299</v>
      </c>
      <c r="H44" s="13">
        <v>108.15382063492601</v>
      </c>
      <c r="I44" s="14">
        <v>-21.920309182703601</v>
      </c>
      <c r="J44" s="15">
        <v>16.8374672261195</v>
      </c>
      <c r="K44" s="16">
        <v>16.8374672261195</v>
      </c>
    </row>
    <row r="45" spans="2:11" x14ac:dyDescent="0.25">
      <c r="B45" s="8">
        <v>2021</v>
      </c>
      <c r="C45" t="s">
        <v>12</v>
      </c>
      <c r="D45" s="9">
        <v>111.067808864892</v>
      </c>
      <c r="E45" s="10">
        <v>-6.1083248918721296</v>
      </c>
      <c r="F45" s="11">
        <v>4.8369920015065304</v>
      </c>
      <c r="G45" s="12">
        <v>13.4781789510286</v>
      </c>
      <c r="H45" s="13">
        <v>101.958321527831</v>
      </c>
      <c r="I45" s="14">
        <v>-5.7284144662886201</v>
      </c>
      <c r="J45" s="15">
        <v>0.66699501073645995</v>
      </c>
      <c r="K45" s="16">
        <v>8.3887399377550906</v>
      </c>
    </row>
    <row r="46" spans="2:11" x14ac:dyDescent="0.25">
      <c r="B46" s="8">
        <v>2021</v>
      </c>
      <c r="C46" t="s">
        <v>13</v>
      </c>
      <c r="D46" s="9">
        <v>127.815924697201</v>
      </c>
      <c r="E46" s="10">
        <v>15.079180910719799</v>
      </c>
      <c r="F46" s="11">
        <v>5.3488061962566604</v>
      </c>
      <c r="G46" s="12">
        <v>10.428803464848</v>
      </c>
      <c r="H46" s="13">
        <v>117.731881536624</v>
      </c>
      <c r="I46" s="14">
        <v>15.4705959969018</v>
      </c>
      <c r="J46" s="15">
        <v>1.8016869963278599</v>
      </c>
      <c r="K46" s="16">
        <v>5.9274016255780504</v>
      </c>
    </row>
    <row r="47" spans="2:11" x14ac:dyDescent="0.25">
      <c r="B47" s="8">
        <v>2021</v>
      </c>
      <c r="C47" t="s">
        <v>14</v>
      </c>
      <c r="D47" s="9">
        <v>114.289159872374</v>
      </c>
      <c r="E47" s="10">
        <v>-10.583004314112699</v>
      </c>
      <c r="F47" s="11">
        <v>20.279912020466501</v>
      </c>
      <c r="G47" s="12">
        <v>12.6656583053816</v>
      </c>
      <c r="H47" s="13">
        <v>104.44894123760299</v>
      </c>
      <c r="I47" s="14">
        <v>-11.2823647474696</v>
      </c>
      <c r="J47" s="15">
        <v>16.358250668686299</v>
      </c>
      <c r="K47" s="16">
        <v>8.2725300805630297</v>
      </c>
    </row>
    <row r="48" spans="2:11" x14ac:dyDescent="0.25">
      <c r="B48" s="8">
        <v>2021</v>
      </c>
      <c r="C48" t="s">
        <v>15</v>
      </c>
      <c r="D48" s="9">
        <v>135.974838054956</v>
      </c>
      <c r="E48" s="10">
        <v>18.974396352898701</v>
      </c>
      <c r="F48" s="11">
        <v>29.329460140352499</v>
      </c>
      <c r="G48" s="12">
        <v>16.011710371005702</v>
      </c>
      <c r="H48" s="13">
        <v>124.17514319739099</v>
      </c>
      <c r="I48" s="14">
        <v>18.885975986021901</v>
      </c>
      <c r="J48" s="15">
        <v>24.8894854036174</v>
      </c>
      <c r="K48" s="16">
        <v>11.585580484308499</v>
      </c>
    </row>
    <row r="49" spans="2:11" x14ac:dyDescent="0.25">
      <c r="B49" s="8">
        <v>2021</v>
      </c>
      <c r="C49" t="s">
        <v>16</v>
      </c>
      <c r="D49" s="9">
        <v>130.735670879933</v>
      </c>
      <c r="E49" s="10">
        <v>-3.8530416729786601</v>
      </c>
      <c r="F49" s="11">
        <v>32.906147368149099</v>
      </c>
      <c r="G49" s="12">
        <v>18.6836280818925</v>
      </c>
      <c r="H49" s="13">
        <v>119.387994721026</v>
      </c>
      <c r="I49" s="14">
        <v>-3.8551584102104899</v>
      </c>
      <c r="J49" s="15">
        <v>28.474752316050299</v>
      </c>
      <c r="K49" s="16">
        <v>14.2384086997577</v>
      </c>
    </row>
    <row r="50" spans="2:11" x14ac:dyDescent="0.25">
      <c r="B50" s="8">
        <v>2021</v>
      </c>
      <c r="C50" t="s">
        <v>17</v>
      </c>
      <c r="D50" s="9">
        <v>133.39991069513201</v>
      </c>
      <c r="E50" s="10">
        <v>2.0378828496207899</v>
      </c>
      <c r="F50" s="11">
        <v>32.491629306776098</v>
      </c>
      <c r="G50" s="12">
        <v>20.6074566709135</v>
      </c>
      <c r="H50" s="13">
        <v>120.245173003029</v>
      </c>
      <c r="I50" s="14">
        <v>0.71797694902766596</v>
      </c>
      <c r="J50" s="15">
        <v>26.628701216027299</v>
      </c>
      <c r="K50" s="16">
        <v>15.9520790340451</v>
      </c>
    </row>
    <row r="51" spans="2:11" x14ac:dyDescent="0.25">
      <c r="B51" s="8">
        <v>2021</v>
      </c>
      <c r="C51" t="s">
        <v>18</v>
      </c>
      <c r="D51" s="9">
        <v>134.459860424699</v>
      </c>
      <c r="E51" s="10">
        <v>0.79456554659142997</v>
      </c>
      <c r="F51" s="11">
        <v>6.8852676345930304</v>
      </c>
      <c r="G51" s="12">
        <v>18.572899929886201</v>
      </c>
      <c r="H51" s="13">
        <v>120.92816931762501</v>
      </c>
      <c r="I51" s="14">
        <v>0.56800310360725104</v>
      </c>
      <c r="J51" s="15">
        <v>2.39205487380783</v>
      </c>
      <c r="K51" s="16">
        <v>13.961873262064</v>
      </c>
    </row>
    <row r="52" spans="2:11" x14ac:dyDescent="0.25">
      <c r="B52" s="8">
        <v>2021</v>
      </c>
      <c r="C52" t="s">
        <v>19</v>
      </c>
      <c r="D52" s="9">
        <v>136.00118806147799</v>
      </c>
      <c r="E52" s="10">
        <v>1.1463106029637999</v>
      </c>
      <c r="F52" s="11">
        <v>18.5069253076827</v>
      </c>
      <c r="G52" s="12">
        <v>18.565039396669999</v>
      </c>
      <c r="H52" s="13">
        <v>120.850155928365</v>
      </c>
      <c r="I52" s="14">
        <v>-6.4512172556396893E-2</v>
      </c>
      <c r="J52" s="15">
        <v>13.5013981918281</v>
      </c>
      <c r="K52" s="16">
        <v>13.908063679927</v>
      </c>
    </row>
    <row r="53" spans="2:11" x14ac:dyDescent="0.25">
      <c r="B53" s="8">
        <v>2021</v>
      </c>
      <c r="C53" t="s">
        <v>20</v>
      </c>
      <c r="D53" s="9">
        <v>142.62444223060601</v>
      </c>
      <c r="E53" s="10">
        <v>4.8699972871810502</v>
      </c>
      <c r="F53" s="11">
        <v>18.876233113827499</v>
      </c>
      <c r="G53" s="12">
        <v>18.599507995491901</v>
      </c>
      <c r="H53" s="13">
        <v>126.64367217160201</v>
      </c>
      <c r="I53" s="14">
        <v>4.7939667092123504</v>
      </c>
      <c r="J53" s="15">
        <v>14.465393718984901</v>
      </c>
      <c r="K53" s="16">
        <v>13.968411010011501</v>
      </c>
    </row>
    <row r="54" spans="2:11" x14ac:dyDescent="0.25">
      <c r="B54" s="8">
        <v>2021</v>
      </c>
      <c r="C54" t="s">
        <v>21</v>
      </c>
      <c r="D54" s="9">
        <v>136.48403962170201</v>
      </c>
      <c r="E54" s="10">
        <v>-4.3052947397158103</v>
      </c>
      <c r="F54" s="11">
        <v>20.001609625098801</v>
      </c>
      <c r="G54" s="12">
        <v>18.732739200679202</v>
      </c>
      <c r="H54" s="13">
        <v>120.77249187922</v>
      </c>
      <c r="I54" s="14">
        <v>-4.6359839316934401</v>
      </c>
      <c r="J54" s="15">
        <v>14.9114495814737</v>
      </c>
      <c r="K54" s="16">
        <v>14.056364003684701</v>
      </c>
    </row>
    <row r="55" spans="2:11" x14ac:dyDescent="0.25">
      <c r="B55" s="8">
        <v>2021</v>
      </c>
      <c r="C55" t="s">
        <v>22</v>
      </c>
      <c r="D55" s="9">
        <v>169.463520485483</v>
      </c>
      <c r="E55" s="10">
        <v>24.163617193036899</v>
      </c>
      <c r="F55" s="11">
        <v>12.8678687014594</v>
      </c>
      <c r="G55" s="12">
        <v>18.0790467391849</v>
      </c>
      <c r="H55" s="13">
        <v>148.94318727520999</v>
      </c>
      <c r="I55" s="14">
        <v>23.3254236603496</v>
      </c>
      <c r="J55" s="15">
        <v>7.5268348683331396</v>
      </c>
      <c r="K55" s="16">
        <v>13.341615049572299</v>
      </c>
    </row>
    <row r="56" spans="2:11" x14ac:dyDescent="0.25">
      <c r="B56" s="8">
        <v>2022</v>
      </c>
      <c r="C56" t="s">
        <v>11</v>
      </c>
      <c r="D56" s="9">
        <v>135.053797276529</v>
      </c>
      <c r="E56" s="10">
        <v>-20.305091686031499</v>
      </c>
      <c r="F56" s="11">
        <v>14.1683390137995</v>
      </c>
      <c r="G56" s="12">
        <v>14.1683390137995</v>
      </c>
      <c r="H56" s="13">
        <v>116.720456390314</v>
      </c>
      <c r="I56" s="14">
        <v>-21.634242877692699</v>
      </c>
      <c r="J56" s="15">
        <v>7.9207888404651197</v>
      </c>
      <c r="K56" s="16">
        <v>7.9207888404651197</v>
      </c>
    </row>
    <row r="57" spans="2:11" x14ac:dyDescent="0.25">
      <c r="B57" s="8">
        <v>2022</v>
      </c>
      <c r="C57" t="s">
        <v>12</v>
      </c>
      <c r="D57" s="9">
        <v>134.00292604101199</v>
      </c>
      <c r="E57" s="10">
        <v>-0.77811306065397301</v>
      </c>
      <c r="F57" s="11">
        <v>20.649653045752501</v>
      </c>
      <c r="G57" s="12">
        <v>17.306903013633502</v>
      </c>
      <c r="H57" s="13">
        <v>114.04157736870199</v>
      </c>
      <c r="I57" s="14">
        <v>-2.29512384072068</v>
      </c>
      <c r="J57" s="15">
        <v>11.851171792360701</v>
      </c>
      <c r="K57" s="16">
        <v>9.8280334414290191</v>
      </c>
    </row>
    <row r="58" spans="2:11" x14ac:dyDescent="0.25">
      <c r="B58" s="8">
        <v>2022</v>
      </c>
      <c r="C58" t="s">
        <v>13</v>
      </c>
      <c r="D58" s="9">
        <v>143.23038808901501</v>
      </c>
      <c r="E58" s="10">
        <v>6.8860153435600102</v>
      </c>
      <c r="F58" s="11">
        <v>12.059892715505301</v>
      </c>
      <c r="G58" s="12">
        <v>15.4292599563391</v>
      </c>
      <c r="H58" s="13">
        <v>118.742652011274</v>
      </c>
      <c r="I58" s="14">
        <v>4.1222462465359904</v>
      </c>
      <c r="J58" s="15">
        <v>0.85853590502174004</v>
      </c>
      <c r="K58" s="16">
        <v>6.6070022648239997</v>
      </c>
    </row>
    <row r="59" spans="2:11" x14ac:dyDescent="0.25">
      <c r="B59" s="8">
        <v>2022</v>
      </c>
      <c r="C59" t="s">
        <v>14</v>
      </c>
      <c r="D59" s="9">
        <v>139.672494828704</v>
      </c>
      <c r="E59" s="10">
        <v>-2.48403520215289</v>
      </c>
      <c r="F59" s="11">
        <v>22.2097484876743</v>
      </c>
      <c r="G59" s="12">
        <v>17.072932216391401</v>
      </c>
      <c r="H59" s="13">
        <v>113.084414362801</v>
      </c>
      <c r="I59" s="14">
        <v>-4.7651265595245196</v>
      </c>
      <c r="J59" s="15">
        <v>8.2676502249583699</v>
      </c>
      <c r="K59" s="16">
        <v>7.0082415522357202</v>
      </c>
    </row>
    <row r="60" spans="2:11" x14ac:dyDescent="0.25">
      <c r="B60" s="8">
        <v>2022</v>
      </c>
      <c r="C60" t="s">
        <v>15</v>
      </c>
      <c r="D60" s="9">
        <v>134.00207383245899</v>
      </c>
      <c r="E60" s="10">
        <v>-4.0597978887672497</v>
      </c>
      <c r="F60" s="11">
        <v>-1.4508303526708799</v>
      </c>
      <c r="G60" s="12">
        <v>12.9264152873552</v>
      </c>
      <c r="H60" s="13">
        <v>106.74619937738299</v>
      </c>
      <c r="I60" s="14">
        <v>-5.6048528182524002</v>
      </c>
      <c r="J60" s="15">
        <v>-14.035775092526199</v>
      </c>
      <c r="K60" s="16">
        <v>2.3122962822139401</v>
      </c>
    </row>
    <row r="61" spans="2:11" x14ac:dyDescent="0.25">
      <c r="B61" s="8">
        <v>2022</v>
      </c>
      <c r="C61" t="s">
        <v>16</v>
      </c>
      <c r="D61" s="9">
        <v>132.343995304217</v>
      </c>
      <c r="E61" s="10">
        <v>-1.23735288628065</v>
      </c>
      <c r="F61" s="11">
        <v>1.23021086246733</v>
      </c>
      <c r="G61" s="12">
        <v>10.8549457052299</v>
      </c>
      <c r="H61" s="13">
        <v>104.341829558638</v>
      </c>
      <c r="I61" s="14">
        <v>-2.2524172596014602</v>
      </c>
      <c r="J61" s="15">
        <v>-12.6027455252483</v>
      </c>
      <c r="K61" s="16">
        <v>-0.32240202863960099</v>
      </c>
    </row>
    <row r="62" spans="2:11" x14ac:dyDescent="0.25">
      <c r="B62" s="8">
        <v>2022</v>
      </c>
      <c r="C62" t="s">
        <v>17</v>
      </c>
      <c r="D62" s="9">
        <v>142.365505340987</v>
      </c>
      <c r="E62" s="10">
        <v>7.5723194042409698</v>
      </c>
      <c r="F62" s="11">
        <v>6.7208400658860903</v>
      </c>
      <c r="G62" s="12">
        <v>10.2221967905316</v>
      </c>
      <c r="H62" s="13">
        <v>110.290352412602</v>
      </c>
      <c r="I62" s="14">
        <v>5.7009953526075101</v>
      </c>
      <c r="J62" s="15">
        <v>-8.27876940239147</v>
      </c>
      <c r="K62" s="16">
        <v>-1.5241521078626801</v>
      </c>
    </row>
    <row r="63" spans="2:11" x14ac:dyDescent="0.25">
      <c r="B63" s="8">
        <v>2022</v>
      </c>
      <c r="C63" t="s">
        <v>18</v>
      </c>
      <c r="D63" s="9">
        <v>141.38899672086899</v>
      </c>
      <c r="E63" s="10">
        <v>-0.68591659038404995</v>
      </c>
      <c r="F63" s="11">
        <v>5.1533121291985804</v>
      </c>
      <c r="G63" s="12">
        <v>9.5447249859582897</v>
      </c>
      <c r="H63" s="13">
        <v>107.71809814952201</v>
      </c>
      <c r="I63" s="14">
        <v>-2.3322568174021199</v>
      </c>
      <c r="J63" s="15">
        <v>-10.9238990738422</v>
      </c>
      <c r="K63" s="16">
        <v>-2.7636915780773501</v>
      </c>
    </row>
    <row r="64" spans="2:11" x14ac:dyDescent="0.25">
      <c r="B64" s="8">
        <v>2022</v>
      </c>
      <c r="C64" t="s">
        <v>19</v>
      </c>
      <c r="D64" s="9">
        <v>141.68664915037201</v>
      </c>
      <c r="E64" s="10">
        <v>0.210520221803812</v>
      </c>
      <c r="F64" s="11">
        <v>4.1804495754285398</v>
      </c>
      <c r="G64" s="12">
        <v>8.90591272539816</v>
      </c>
      <c r="H64" s="13">
        <v>105.23310977569101</v>
      </c>
      <c r="I64" s="14">
        <v>-2.3069367325644698</v>
      </c>
      <c r="J64" s="15">
        <v>-12.922652877610799</v>
      </c>
      <c r="K64" s="16">
        <v>-3.9465956989526698</v>
      </c>
    </row>
    <row r="65" spans="2:11" x14ac:dyDescent="0.25">
      <c r="B65" s="8">
        <v>2022</v>
      </c>
      <c r="C65" t="s">
        <v>20</v>
      </c>
      <c r="D65" s="9">
        <v>152.49223790828199</v>
      </c>
      <c r="E65" s="10">
        <v>7.6263986922596496</v>
      </c>
      <c r="F65" s="11">
        <v>6.9187269189956702</v>
      </c>
      <c r="G65" s="12">
        <v>8.6852934604955792</v>
      </c>
      <c r="H65" s="13">
        <v>112.81178267532999</v>
      </c>
      <c r="I65" s="14">
        <v>7.2017950584116299</v>
      </c>
      <c r="J65" s="15">
        <v>-10.9218954718324</v>
      </c>
      <c r="K65" s="16">
        <v>-4.7051701285131102</v>
      </c>
    </row>
    <row r="66" spans="2:11" x14ac:dyDescent="0.25">
      <c r="B66" s="8">
        <v>2022</v>
      </c>
      <c r="C66" t="s">
        <v>21</v>
      </c>
      <c r="D66" s="9">
        <v>137.33621455795699</v>
      </c>
      <c r="E66" s="10">
        <v>-9.9388818461963595</v>
      </c>
      <c r="F66" s="11">
        <v>0.62437698841328904</v>
      </c>
      <c r="G66" s="12">
        <v>7.9111392724641796</v>
      </c>
      <c r="H66" s="13">
        <v>99.4833228804454</v>
      </c>
      <c r="I66" s="14">
        <v>-11.8147763281459</v>
      </c>
      <c r="J66" s="15">
        <v>-17.627498338003299</v>
      </c>
      <c r="K66" s="16">
        <v>-5.9194134342574403</v>
      </c>
    </row>
    <row r="67" spans="2:11" x14ac:dyDescent="0.25">
      <c r="B67" s="8">
        <v>2022</v>
      </c>
      <c r="C67" t="s">
        <v>22</v>
      </c>
      <c r="D67" s="9">
        <v>176.584121953107</v>
      </c>
      <c r="E67" s="10">
        <v>28.577973786067101</v>
      </c>
      <c r="F67" s="11">
        <v>4.2018491337984596</v>
      </c>
      <c r="G67" s="12">
        <v>7.5159516439039296</v>
      </c>
      <c r="H67" s="13">
        <v>127.593549195493</v>
      </c>
      <c r="I67" s="14">
        <v>28.2562197372817</v>
      </c>
      <c r="J67" s="15">
        <v>-14.3340816524004</v>
      </c>
      <c r="K67" s="16">
        <v>-6.7932618973393897</v>
      </c>
    </row>
    <row r="68" spans="2:11" x14ac:dyDescent="0.25">
      <c r="B68" s="8">
        <v>2023</v>
      </c>
      <c r="C68" t="s">
        <v>11</v>
      </c>
      <c r="D68" s="9">
        <v>139.82200970378301</v>
      </c>
      <c r="E68" s="10">
        <v>-20.818469884334501</v>
      </c>
      <c r="F68" s="11">
        <v>3.5306022662143302</v>
      </c>
      <c r="G68" s="12">
        <v>3.5306022662143302</v>
      </c>
      <c r="H68" s="13">
        <v>99.167274631880204</v>
      </c>
      <c r="I68" s="14">
        <v>-22.278770943239198</v>
      </c>
      <c r="J68" s="15">
        <v>-15.038650722659799</v>
      </c>
      <c r="K68" s="16">
        <v>-15.038650722659799</v>
      </c>
    </row>
    <row r="69" spans="2:11" x14ac:dyDescent="0.25">
      <c r="B69" s="8">
        <v>2023</v>
      </c>
      <c r="C69" t="s">
        <v>12</v>
      </c>
      <c r="D69" s="9">
        <v>140.62727627180001</v>
      </c>
      <c r="E69" s="10">
        <v>0.57592261026904201</v>
      </c>
      <c r="F69" s="11">
        <v>4.9434370028313701</v>
      </c>
      <c r="G69" s="12">
        <v>4.23426053717166</v>
      </c>
      <c r="H69" s="13">
        <v>99.409495650601599</v>
      </c>
      <c r="I69" s="14">
        <v>0.24425499200262399</v>
      </c>
      <c r="J69" s="15">
        <v>-12.8304799492506</v>
      </c>
      <c r="K69" s="16">
        <v>-13.947382484133099</v>
      </c>
    </row>
    <row r="70" spans="2:11" x14ac:dyDescent="0.25">
      <c r="B70" s="8">
        <v>2023</v>
      </c>
      <c r="C70" t="s">
        <v>13</v>
      </c>
      <c r="D70" s="9">
        <v>151.260867718371</v>
      </c>
      <c r="E70" s="10">
        <v>7.5615426313309797</v>
      </c>
      <c r="F70" s="11">
        <v>5.6066870560775204</v>
      </c>
      <c r="G70" s="12">
        <v>4.7110476534506702</v>
      </c>
      <c r="H70" s="13">
        <v>106.358632546979</v>
      </c>
      <c r="I70" s="14">
        <v>6.9904156045629504</v>
      </c>
      <c r="J70" s="15">
        <v>-10.4292933116564</v>
      </c>
      <c r="K70" s="16">
        <v>-12.7521274407526</v>
      </c>
    </row>
    <row r="71" spans="2:11" x14ac:dyDescent="0.25">
      <c r="B71" s="8">
        <v>2023</v>
      </c>
      <c r="C71" t="s">
        <v>14</v>
      </c>
      <c r="D71" s="9">
        <v>148.59120693388701</v>
      </c>
      <c r="E71" s="10">
        <v>-1.76493816593366</v>
      </c>
      <c r="F71" s="11">
        <v>6.38544626565296</v>
      </c>
      <c r="G71" s="12">
        <v>5.1347515420362004</v>
      </c>
      <c r="H71" s="13">
        <v>103.858081855574</v>
      </c>
      <c r="I71" s="14">
        <v>-2.3510556985581701</v>
      </c>
      <c r="J71" s="15">
        <v>-8.1588011568298899</v>
      </c>
      <c r="K71" s="16">
        <v>-11.6292440597019</v>
      </c>
    </row>
    <row r="72" spans="2:11" x14ac:dyDescent="0.25">
      <c r="B72" s="8">
        <v>2023</v>
      </c>
      <c r="C72" t="s">
        <v>15</v>
      </c>
      <c r="D72" s="9">
        <v>136.97468597875999</v>
      </c>
      <c r="E72" s="10">
        <v>-7.8177714515070296</v>
      </c>
      <c r="F72" s="11">
        <v>2.218332941636</v>
      </c>
      <c r="G72" s="12">
        <v>4.5650314658672198</v>
      </c>
      <c r="H72" s="13">
        <v>95.395170709083203</v>
      </c>
      <c r="I72" s="14">
        <v>-8.1485340334512202</v>
      </c>
      <c r="J72" s="15">
        <v>-10.6336607153294</v>
      </c>
      <c r="K72" s="16">
        <v>-11.442579473356099</v>
      </c>
    </row>
    <row r="73" spans="2:11" x14ac:dyDescent="0.25">
      <c r="B73" s="8">
        <v>2023</v>
      </c>
      <c r="C73" t="s">
        <v>16</v>
      </c>
      <c r="D73" s="9">
        <v>142.44737888614301</v>
      </c>
      <c r="E73" s="10">
        <v>3.9954046021549501</v>
      </c>
      <c r="F73" s="11">
        <v>7.63418359760173</v>
      </c>
      <c r="G73" s="12">
        <v>5.0614032588718096</v>
      </c>
      <c r="H73" s="13">
        <v>99.207581624664599</v>
      </c>
      <c r="I73" s="14">
        <v>3.9964401627916399</v>
      </c>
      <c r="J73" s="15">
        <v>-4.9206037077281204</v>
      </c>
      <c r="K73" s="16">
        <v>-10.4324295746011</v>
      </c>
    </row>
    <row r="74" spans="2:11" x14ac:dyDescent="0.25">
      <c r="B74" s="8">
        <v>2023</v>
      </c>
      <c r="C74" t="s">
        <v>17</v>
      </c>
      <c r="D74" s="9">
        <v>147.51518303706999</v>
      </c>
      <c r="E74" s="10">
        <v>3.5576675334807502</v>
      </c>
      <c r="F74" s="11">
        <v>3.6172229247167098</v>
      </c>
      <c r="G74" s="12">
        <v>4.8473846985118296</v>
      </c>
      <c r="H74" s="13">
        <v>102.06968155718199</v>
      </c>
      <c r="I74" s="14">
        <v>2.8849608927524302</v>
      </c>
      <c r="J74" s="15">
        <v>-7.4536626963221204</v>
      </c>
      <c r="K74" s="16">
        <v>-10.0133697838309</v>
      </c>
    </row>
    <row r="75" spans="2:11" x14ac:dyDescent="0.25">
      <c r="B75" s="8">
        <v>2023</v>
      </c>
      <c r="C75" t="s">
        <v>18</v>
      </c>
      <c r="D75" s="9">
        <v>141.724483657706</v>
      </c>
      <c r="E75" s="10">
        <v>-3.9254938102936801</v>
      </c>
      <c r="F75" s="11">
        <v>0.23727938143562899</v>
      </c>
      <c r="G75" s="12">
        <v>4.2559304577128003</v>
      </c>
      <c r="H75" s="13">
        <v>97.781118825182304</v>
      </c>
      <c r="I75" s="14">
        <v>-4.20160293102977</v>
      </c>
      <c r="J75" s="15">
        <v>-9.2249858612862496</v>
      </c>
      <c r="K75" s="16">
        <v>-9.9181308131801593</v>
      </c>
    </row>
    <row r="76" spans="2:11" x14ac:dyDescent="0.25">
      <c r="B76" s="8">
        <v>2023</v>
      </c>
      <c r="C76" t="s">
        <v>19</v>
      </c>
      <c r="D76" s="9">
        <v>149.560145955948</v>
      </c>
      <c r="E76" s="10">
        <v>5.5287993267043802</v>
      </c>
      <c r="F76" s="11">
        <v>5.5569786234557199</v>
      </c>
      <c r="G76" s="12">
        <v>4.4041448298399697</v>
      </c>
      <c r="H76" s="13">
        <v>103.412103031241</v>
      </c>
      <c r="I76" s="14">
        <v>5.7587643439894798</v>
      </c>
      <c r="J76" s="15">
        <v>-1.73045037662738</v>
      </c>
      <c r="K76" s="16">
        <v>-9.05385262946929</v>
      </c>
    </row>
    <row r="77" spans="2:11" x14ac:dyDescent="0.25">
      <c r="B77" s="8">
        <v>2023</v>
      </c>
      <c r="C77" t="s">
        <v>20</v>
      </c>
      <c r="D77" s="9">
        <v>147.70170517180199</v>
      </c>
      <c r="E77" s="10">
        <v>-1.2426042862339299</v>
      </c>
      <c r="F77" s="11">
        <v>-3.1414928406790299</v>
      </c>
      <c r="G77" s="12">
        <v>3.5800372653945098</v>
      </c>
      <c r="H77" s="13">
        <v>101.329122670239</v>
      </c>
      <c r="I77" s="14">
        <v>-2.0142520072072299</v>
      </c>
      <c r="J77" s="15">
        <v>-10.1785999057719</v>
      </c>
      <c r="K77" s="16">
        <v>-9.1681909742214707</v>
      </c>
    </row>
    <row r="78" spans="2:11" x14ac:dyDescent="0.25">
      <c r="B78" s="8">
        <v>2023</v>
      </c>
      <c r="C78" t="s">
        <v>21</v>
      </c>
      <c r="D78" s="9">
        <v>140.596844222096</v>
      </c>
      <c r="E78" s="10">
        <v>-4.81027686270897</v>
      </c>
      <c r="F78" s="11">
        <v>2.3741950909554199</v>
      </c>
      <c r="G78" s="12">
        <v>3.4720505223542002</v>
      </c>
      <c r="H78" s="13">
        <v>95.807965979650604</v>
      </c>
      <c r="I78" s="14">
        <v>-5.4487363011679601</v>
      </c>
      <c r="J78" s="15">
        <v>-3.6944452541172499</v>
      </c>
      <c r="K78" s="16">
        <v>-8.7178600111551798</v>
      </c>
    </row>
    <row r="79" spans="2:11" x14ac:dyDescent="0.25">
      <c r="B79" s="8">
        <v>2023</v>
      </c>
      <c r="C79" t="s">
        <v>22</v>
      </c>
      <c r="D79" s="9">
        <v>182.45496484809701</v>
      </c>
      <c r="E79" s="10">
        <v>29.771735530477901</v>
      </c>
      <c r="F79" s="11">
        <v>3.3246720203692099</v>
      </c>
      <c r="G79" s="12">
        <v>3.4568328161260502</v>
      </c>
      <c r="H79" s="13">
        <v>126.103484846417</v>
      </c>
      <c r="I79" s="14">
        <v>31.621085529778</v>
      </c>
      <c r="J79" s="15">
        <v>-1.1678210681277399</v>
      </c>
      <c r="K79" s="16">
        <v>-7.9972354054370598</v>
      </c>
    </row>
    <row r="80" spans="2:11" x14ac:dyDescent="0.25">
      <c r="B80" s="8">
        <v>2024</v>
      </c>
      <c r="C80" t="s">
        <v>11</v>
      </c>
      <c r="D80" s="9">
        <v>141.914019717684</v>
      </c>
      <c r="E80" s="10">
        <v>-22.219699619664901</v>
      </c>
      <c r="F80" s="11">
        <v>1.49619506852567</v>
      </c>
      <c r="G80" s="12">
        <v>1.49619506852567</v>
      </c>
      <c r="H80" s="13">
        <v>96.273753434156006</v>
      </c>
      <c r="I80" s="14">
        <v>-23.654961992993801</v>
      </c>
      <c r="J80" s="15">
        <v>-2.9178186135146702</v>
      </c>
      <c r="K80" s="16">
        <v>-2.9178186135146702</v>
      </c>
    </row>
    <row r="81" spans="1:11" x14ac:dyDescent="0.25">
      <c r="B81" s="8">
        <v>2024</v>
      </c>
      <c r="C81" t="s">
        <v>12</v>
      </c>
      <c r="D81" s="9">
        <v>148.23583473109699</v>
      </c>
      <c r="E81" s="10">
        <v>4.4546796898496703</v>
      </c>
      <c r="F81" s="11">
        <v>5.4104428820709503</v>
      </c>
      <c r="G81" s="12">
        <v>3.4589385526351002</v>
      </c>
      <c r="H81" s="13">
        <v>100.486562770921</v>
      </c>
      <c r="I81" s="14">
        <v>4.3758648504824702</v>
      </c>
      <c r="J81" s="15">
        <v>1.08346502843697</v>
      </c>
      <c r="K81" s="16">
        <v>-0.91473643912145497</v>
      </c>
    </row>
    <row r="82" spans="1:11" x14ac:dyDescent="0.25">
      <c r="B82" s="8">
        <v>2024</v>
      </c>
      <c r="C82" t="s">
        <v>13</v>
      </c>
      <c r="D82" s="9">
        <v>164.288178707957</v>
      </c>
      <c r="E82" s="10">
        <v>10.828922713579001</v>
      </c>
      <c r="F82" s="11">
        <v>8.6124793451803701</v>
      </c>
      <c r="G82" s="12">
        <v>5.2646154528245903</v>
      </c>
      <c r="H82" s="13">
        <v>112.17499675539899</v>
      </c>
      <c r="I82" s="14">
        <v>11.631837792206699</v>
      </c>
      <c r="J82" s="15">
        <v>5.4686338749713599</v>
      </c>
      <c r="K82" s="16">
        <v>1.31172375981972</v>
      </c>
    </row>
    <row r="83" spans="1:11" x14ac:dyDescent="0.25">
      <c r="B83" s="8">
        <v>2024</v>
      </c>
      <c r="C83" t="s">
        <v>14</v>
      </c>
      <c r="D83" s="9">
        <v>141.16839208789901</v>
      </c>
      <c r="E83" s="10">
        <v>-14.072702492585501</v>
      </c>
      <c r="F83" s="11">
        <v>-4.9954603634731498</v>
      </c>
      <c r="G83" s="12">
        <v>2.6374338671611999</v>
      </c>
      <c r="H83" s="13">
        <v>95.400104947241601</v>
      </c>
      <c r="I83" s="14">
        <v>-14.954216441597501</v>
      </c>
      <c r="J83" s="15">
        <v>-8.1437830905584896</v>
      </c>
      <c r="K83" s="16">
        <v>-1.0905425219170199</v>
      </c>
    </row>
    <row r="84" spans="1:11" x14ac:dyDescent="0.25">
      <c r="B84" s="8">
        <v>2024</v>
      </c>
      <c r="C84" t="s">
        <v>15</v>
      </c>
      <c r="D84" s="9">
        <v>145.501224362204</v>
      </c>
      <c r="E84" s="10">
        <v>3.0692651593051901</v>
      </c>
      <c r="F84" s="11">
        <v>6.2249008439163998</v>
      </c>
      <c r="G84" s="12">
        <v>3.32251482716952</v>
      </c>
      <c r="H84" s="13">
        <v>97.821175106456394</v>
      </c>
      <c r="I84" s="14">
        <v>2.5378065994305299</v>
      </c>
      <c r="J84" s="15">
        <v>2.5431102846615898</v>
      </c>
      <c r="K84" s="16">
        <v>-0.40303611717622501</v>
      </c>
    </row>
    <row r="85" spans="1:11" x14ac:dyDescent="0.25">
      <c r="B85" s="8">
        <v>2024</v>
      </c>
      <c r="C85" t="s">
        <v>16</v>
      </c>
      <c r="D85" s="9">
        <v>153.07658600056499</v>
      </c>
      <c r="E85" s="10">
        <v>5.2063903046639703</v>
      </c>
      <c r="F85" s="11">
        <v>7.4618481558147902</v>
      </c>
      <c r="G85" s="12">
        <v>4.0083600251919096</v>
      </c>
      <c r="H85" s="13">
        <v>102.740052412398</v>
      </c>
      <c r="I85" s="14">
        <v>5.0284381685138602</v>
      </c>
      <c r="J85" s="15">
        <v>3.5606863204246602</v>
      </c>
      <c r="K85" s="16">
        <v>0.24866055101753201</v>
      </c>
    </row>
    <row r="86" spans="1:11" x14ac:dyDescent="0.25">
      <c r="B86" s="8">
        <v>2024</v>
      </c>
      <c r="C86" t="s">
        <v>17</v>
      </c>
      <c r="D86" s="9">
        <v>145.89036448154201</v>
      </c>
      <c r="E86" s="10">
        <v>-4.6945269075940397</v>
      </c>
      <c r="F86" s="11">
        <v>-1.1014585224892099</v>
      </c>
      <c r="G86" s="12">
        <v>3.2600012828204199</v>
      </c>
      <c r="H86" s="13">
        <v>96.853239330932794</v>
      </c>
      <c r="I86" s="14">
        <v>-5.7298131967421204</v>
      </c>
      <c r="J86" s="15">
        <v>-5.1106676798305202</v>
      </c>
      <c r="K86" s="16">
        <v>-0.52674887908970003</v>
      </c>
    </row>
    <row r="87" spans="1:11" x14ac:dyDescent="0.25">
      <c r="B87" s="8">
        <v>2024</v>
      </c>
      <c r="C87" t="s">
        <v>18</v>
      </c>
      <c r="D87" s="9">
        <v>155.89413510892899</v>
      </c>
      <c r="E87" s="10">
        <v>6.8570468398907698</v>
      </c>
      <c r="F87" s="11">
        <v>9.9980265127975994</v>
      </c>
      <c r="G87" s="12">
        <v>4.0911360277781297</v>
      </c>
      <c r="H87" s="13">
        <v>103.20662993762799</v>
      </c>
      <c r="I87" s="14">
        <v>6.5598121968713601</v>
      </c>
      <c r="J87" s="15">
        <v>5.5486285876376504</v>
      </c>
      <c r="K87" s="16">
        <v>0.21282086511245099</v>
      </c>
    </row>
    <row r="88" spans="1:11" x14ac:dyDescent="0.25">
      <c r="B88" s="8">
        <v>2024</v>
      </c>
      <c r="C88" t="s">
        <v>19</v>
      </c>
      <c r="D88" s="9">
        <v>155.91221481884699</v>
      </c>
      <c r="E88" s="10">
        <v>1.15974278991571E-2</v>
      </c>
      <c r="F88" s="11">
        <v>4.2471667985464903</v>
      </c>
      <c r="G88" s="12">
        <v>4.1091072000792899</v>
      </c>
      <c r="H88" s="13">
        <v>103.99351918779</v>
      </c>
      <c r="I88" s="14">
        <v>0.76244060157450999</v>
      </c>
      <c r="J88" s="15">
        <v>0.56223221412781099</v>
      </c>
      <c r="K88" s="16">
        <v>0.25267416919698699</v>
      </c>
    </row>
    <row r="89" spans="1:11" x14ac:dyDescent="0.25">
      <c r="B89" s="8">
        <v>2024</v>
      </c>
      <c r="C89" t="s">
        <v>20</v>
      </c>
      <c r="D89" s="9">
        <v>156.205693889598</v>
      </c>
      <c r="E89" s="10">
        <v>0.18823353326866701</v>
      </c>
      <c r="F89" s="11">
        <v>5.7575426823301497</v>
      </c>
      <c r="G89" s="12">
        <v>4.2774604930573696</v>
      </c>
      <c r="H89" s="13">
        <v>102.265868871214</v>
      </c>
      <c r="I89" s="14">
        <v>-1.66130575257875</v>
      </c>
      <c r="J89" s="15">
        <v>0.92445900673916404</v>
      </c>
      <c r="K89" s="16">
        <v>0.320206074778695</v>
      </c>
    </row>
    <row r="90" spans="1:11" x14ac:dyDescent="0.25">
      <c r="B90" s="8">
        <v>2024</v>
      </c>
      <c r="C90" t="s">
        <v>21</v>
      </c>
      <c r="D90" s="9">
        <v>152.59824722274999</v>
      </c>
      <c r="E90" s="10">
        <v>-2.3094207240600499</v>
      </c>
      <c r="F90" s="11">
        <v>8.5360400989480194</v>
      </c>
      <c r="G90" s="12">
        <v>4.6547825453251201</v>
      </c>
      <c r="H90" s="13">
        <v>100.35593474297301</v>
      </c>
      <c r="I90" s="14">
        <v>-1.8676163898301299</v>
      </c>
      <c r="J90" s="15">
        <v>4.7469630701565402</v>
      </c>
      <c r="K90" s="16">
        <v>0.70444237894324901</v>
      </c>
    </row>
    <row r="91" spans="1:11" x14ac:dyDescent="0.25">
      <c r="B91" s="8">
        <v>2024</v>
      </c>
      <c r="C91" t="s">
        <v>22</v>
      </c>
      <c r="D91" s="9">
        <v>186.59855786052799</v>
      </c>
      <c r="E91" s="10">
        <v>22.2809313059456</v>
      </c>
      <c r="F91" s="11">
        <v>2.27102234015981</v>
      </c>
      <c r="G91" s="12">
        <v>4.4089595649161399</v>
      </c>
      <c r="H91" s="13">
        <v>124.156763125563</v>
      </c>
      <c r="I91" s="14">
        <v>23.716413427415201</v>
      </c>
      <c r="J91" s="15">
        <v>-1.5437493446150301</v>
      </c>
      <c r="K91" s="16">
        <v>0.47393186842528101</v>
      </c>
    </row>
    <row r="92" spans="1:11" x14ac:dyDescent="0.25">
      <c r="A92" t="s">
        <v>43</v>
      </c>
      <c r="B92" s="8">
        <v>2025</v>
      </c>
      <c r="C92" t="s">
        <v>11</v>
      </c>
      <c r="D92" s="9">
        <v>151.31824570560801</v>
      </c>
      <c r="E92" s="10">
        <v>-18.907065820567698</v>
      </c>
      <c r="F92" s="11">
        <v>6.62670679516477</v>
      </c>
      <c r="G92" s="12">
        <v>6.62670679516477</v>
      </c>
      <c r="H92" s="13">
        <v>99.809670752312798</v>
      </c>
      <c r="I92" s="14">
        <v>-19.609960633902499</v>
      </c>
      <c r="J92" s="15">
        <v>3.6727739306175802</v>
      </c>
      <c r="K92" s="16">
        <v>3.6727739306175802</v>
      </c>
    </row>
    <row r="93" spans="1:11" x14ac:dyDescent="0.25">
      <c r="B93" s="8">
        <v>2025</v>
      </c>
      <c r="C93" t="s">
        <v>12</v>
      </c>
      <c r="D93" s="9">
        <v>150.033968056915</v>
      </c>
      <c r="E93" s="10">
        <v>-0.84872623437077799</v>
      </c>
      <c r="F93" s="11">
        <v>1.2130220260701701</v>
      </c>
      <c r="G93" s="12">
        <v>3.8608874490123002</v>
      </c>
      <c r="H93" s="13">
        <v>99.102497369078606</v>
      </c>
      <c r="I93" s="14">
        <v>-0.70852190765065004</v>
      </c>
      <c r="J93" s="15">
        <v>-1.37736366303823</v>
      </c>
      <c r="K93" s="16">
        <v>1.09364121679452</v>
      </c>
    </row>
    <row r="94" spans="1:11" x14ac:dyDescent="0.25">
      <c r="B94" s="8">
        <v>2025</v>
      </c>
      <c r="C94" t="s">
        <v>13</v>
      </c>
      <c r="D94" s="9">
        <v>169.51812609008601</v>
      </c>
      <c r="E94" s="10">
        <v>12.986497848127099</v>
      </c>
      <c r="F94" s="11">
        <v>3.18339847897751</v>
      </c>
      <c r="G94" s="12">
        <v>3.6159620227477398</v>
      </c>
      <c r="H94" s="13">
        <v>111.34489565743399</v>
      </c>
      <c r="I94" s="14">
        <v>12.3532692044705</v>
      </c>
      <c r="J94" s="15">
        <v>-0.74000545752167501</v>
      </c>
      <c r="K94" s="16">
        <v>0.42784063941512201</v>
      </c>
    </row>
    <row r="95" spans="1:11" x14ac:dyDescent="0.25">
      <c r="B95" s="8">
        <v>2025</v>
      </c>
      <c r="C95" t="s">
        <v>14</v>
      </c>
      <c r="D95" s="9">
        <v>153.7300937887</v>
      </c>
      <c r="E95" s="10">
        <v>-9.3134773640639601</v>
      </c>
      <c r="F95" s="11">
        <v>8.8983812275625205</v>
      </c>
      <c r="G95" s="12">
        <v>4.8679811311239698</v>
      </c>
      <c r="H95" s="13">
        <v>100.192982494096</v>
      </c>
      <c r="I95" s="14">
        <v>-10.0156483128321</v>
      </c>
      <c r="J95" s="15">
        <v>5.0239751303258604</v>
      </c>
      <c r="K95" s="16">
        <v>1.5122663250338699</v>
      </c>
    </row>
    <row r="96" spans="1:11" x14ac:dyDescent="0.25">
      <c r="B96" s="8">
        <v>2025</v>
      </c>
      <c r="C96" t="s">
        <v>15</v>
      </c>
      <c r="D96" s="9">
        <v>157.683799960557</v>
      </c>
      <c r="E96" s="10">
        <v>2.5718491899775699</v>
      </c>
      <c r="F96" s="11">
        <v>8.3728337350797108</v>
      </c>
      <c r="G96" s="12">
        <v>5.5560867597126604</v>
      </c>
      <c r="H96" s="13">
        <v>101.92142406618299</v>
      </c>
      <c r="I96" s="14">
        <v>1.7251124071384401</v>
      </c>
      <c r="J96" s="15">
        <v>4.1915760624066802</v>
      </c>
      <c r="K96" s="16">
        <v>2.0342015751732201</v>
      </c>
    </row>
    <row r="97" spans="1:11" x14ac:dyDescent="0.25">
      <c r="B97" s="8">
        <v>2025</v>
      </c>
      <c r="C97" t="s">
        <v>16</v>
      </c>
      <c r="D97" s="9">
        <v>156.14193031131799</v>
      </c>
      <c r="E97" s="10">
        <v>-0.97782375210638794</v>
      </c>
      <c r="F97" s="11">
        <v>2.00249064265252</v>
      </c>
      <c r="G97" s="12">
        <v>4.9477419243165102</v>
      </c>
      <c r="H97" s="13">
        <v>102.070527398468</v>
      </c>
      <c r="I97" s="14">
        <v>0.14629243424639801</v>
      </c>
      <c r="J97" s="15">
        <v>-0.65166894332721004</v>
      </c>
      <c r="K97" s="16">
        <v>1.57801376204847</v>
      </c>
    </row>
    <row r="98" spans="1:11" x14ac:dyDescent="0.25">
      <c r="B98" s="8">
        <v>2025</v>
      </c>
      <c r="C98" t="s">
        <v>17</v>
      </c>
      <c r="D98" s="9">
        <v>155.38817268065699</v>
      </c>
      <c r="E98" s="10">
        <v>-0.48273876796508502</v>
      </c>
      <c r="F98" s="11">
        <v>6.5102368020445898</v>
      </c>
      <c r="G98" s="12">
        <v>5.1669117292447497</v>
      </c>
      <c r="H98" s="13">
        <v>99.689639504619706</v>
      </c>
      <c r="I98" s="14">
        <v>-2.3325909589495502</v>
      </c>
      <c r="J98" s="15">
        <v>2.92855478379543</v>
      </c>
      <c r="K98" s="16">
        <v>1.7644110463895999</v>
      </c>
    </row>
    <row r="99" spans="1:11" x14ac:dyDescent="0.25">
      <c r="B99" s="8">
        <v>2025</v>
      </c>
      <c r="C99" t="s">
        <v>18</v>
      </c>
      <c r="D99" s="9">
        <v>166.165760024972</v>
      </c>
      <c r="E99" s="10">
        <v>6.9359122759393896</v>
      </c>
      <c r="F99" s="11">
        <v>6.58884627626695</v>
      </c>
      <c r="G99" s="12">
        <v>5.3522604343284597</v>
      </c>
      <c r="H99" s="13">
        <v>106.337662323884</v>
      </c>
      <c r="I99" s="14">
        <v>6.6687198913547396</v>
      </c>
      <c r="J99" s="15">
        <v>3.0337512116692</v>
      </c>
      <c r="K99" s="16">
        <v>1.9271581244135501</v>
      </c>
    </row>
    <row r="100" spans="1:11" x14ac:dyDescent="0.25">
      <c r="B100" s="8">
        <v>2025</v>
      </c>
      <c r="C100" t="s">
        <v>19</v>
      </c>
      <c r="D100" s="9">
        <v>158.86096784150399</v>
      </c>
      <c r="E100" s="10">
        <v>-4.3960874865981898</v>
      </c>
      <c r="F100" s="11">
        <v>1.89129057404676</v>
      </c>
      <c r="G100" s="12">
        <v>4.9531073311420304</v>
      </c>
      <c r="H100" s="13">
        <v>101.141440206632</v>
      </c>
      <c r="I100" s="14">
        <v>-4.8865303258457802</v>
      </c>
      <c r="J100" s="15">
        <v>-2.7425545393913802</v>
      </c>
      <c r="K100" s="16">
        <v>1.3928934944532401</v>
      </c>
    </row>
    <row r="101" spans="1:11" x14ac:dyDescent="0.25">
      <c r="B101" s="8">
        <v>2025</v>
      </c>
      <c r="C101" t="s">
        <v>20</v>
      </c>
      <c r="D101" s="9">
        <v>165.029611956134</v>
      </c>
      <c r="E101" s="10">
        <v>3.8830457842768999</v>
      </c>
      <c r="F101" s="11">
        <v>5.6489093622751803</v>
      </c>
      <c r="G101" s="12">
        <v>5.0251776193592796</v>
      </c>
      <c r="H101" s="13">
        <v>105.162548446668</v>
      </c>
      <c r="I101" s="14">
        <v>3.9757276857244301</v>
      </c>
      <c r="J101" s="15">
        <v>2.8324988653854999</v>
      </c>
      <c r="K101" s="16">
        <v>1.53848307002173</v>
      </c>
    </row>
    <row r="102" spans="1:11" x14ac:dyDescent="0.25">
      <c r="B102" s="8">
        <v>2025</v>
      </c>
      <c r="C102" t="s">
        <v>21</v>
      </c>
      <c r="D102" s="9">
        <v>159.50500348068601</v>
      </c>
      <c r="E102" s="10">
        <v>-3.3476467707605502</v>
      </c>
      <c r="F102" s="11">
        <v>4.52610458090943</v>
      </c>
      <c r="G102" s="12">
        <v>4.97931842517358</v>
      </c>
      <c r="H102" s="13">
        <v>101.867595109802</v>
      </c>
      <c r="I102" s="14">
        <v>-3.13320035082265</v>
      </c>
      <c r="J102" s="15">
        <v>1.5062989256204</v>
      </c>
      <c r="K102" s="16">
        <v>1.5355773919662401</v>
      </c>
    </row>
    <row r="103" spans="1:11" x14ac:dyDescent="0.25">
      <c r="A103" t="s">
        <v>43</v>
      </c>
      <c r="B103" s="8">
        <v>2025</v>
      </c>
      <c r="C103" t="s">
        <v>22</v>
      </c>
      <c r="D103" s="9">
        <v>190.21463459715</v>
      </c>
      <c r="E103" s="10">
        <v>19.253083255273999</v>
      </c>
      <c r="F103" s="11">
        <v>1.9378910416475701</v>
      </c>
      <c r="G103" s="12">
        <v>4.6720965075442802</v>
      </c>
      <c r="H103" s="13">
        <v>122.56980188550401</v>
      </c>
      <c r="I103" s="14">
        <v>20.3226617388849</v>
      </c>
      <c r="J103" s="15">
        <v>-1.2781915379461299</v>
      </c>
      <c r="K103" s="16">
        <v>1.2528709446564299</v>
      </c>
    </row>
    <row r="104" spans="1:11" x14ac:dyDescent="0.25">
      <c r="B104" s="8">
        <v>2026</v>
      </c>
      <c r="C104" t="s">
        <v>11</v>
      </c>
      <c r="D104" s="9">
        <v>159.58062010578399</v>
      </c>
      <c r="E104" s="10">
        <v>-16.104972446649601</v>
      </c>
      <c r="F104" s="11">
        <v>5.4602631438452702</v>
      </c>
      <c r="G104" s="12">
        <v>5.4602631438452702</v>
      </c>
      <c r="H104" s="13">
        <v>101.82185244835399</v>
      </c>
      <c r="I104" s="14">
        <v>-16.927456125393501</v>
      </c>
      <c r="J104" s="15">
        <v>2.0160187693981899</v>
      </c>
      <c r="K104" s="16">
        <v>2.0160187693981899</v>
      </c>
    </row>
    <row r="105" spans="1:11" x14ac:dyDescent="0.25">
      <c r="B105" s="17"/>
      <c r="C105" s="17"/>
      <c r="D105" s="17"/>
      <c r="E105" s="17"/>
      <c r="F105" s="17"/>
      <c r="G105" s="17"/>
      <c r="H105" s="17"/>
      <c r="I105" s="17"/>
      <c r="J105" s="17"/>
      <c r="K105" s="17"/>
    </row>
    <row r="106" spans="1:11" x14ac:dyDescent="0.25">
      <c r="A106" s="5" t="s">
        <v>23</v>
      </c>
    </row>
    <row r="107" spans="1:11" x14ac:dyDescent="0.25">
      <c r="A107" s="5" t="s">
        <v>24</v>
      </c>
    </row>
    <row r="108" spans="1:11" x14ac:dyDescent="0.25">
      <c r="A108" s="5" t="s">
        <v>25</v>
      </c>
    </row>
    <row r="109" spans="1:11" x14ac:dyDescent="0.25">
      <c r="A109" s="5" t="s">
        <v>26</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9"/>
  <sheetViews>
    <sheetView showGridLines="0" workbookViewId="0"/>
  </sheetViews>
  <sheetFormatPr baseColWidth="10" defaultRowHeight="15" x14ac:dyDescent="0.25"/>
  <cols>
    <col min="1" max="1" width="3.7109375" customWidth="1"/>
    <col min="2" max="2" width="8.7109375" customWidth="1"/>
    <col min="3" max="11" width="14.7109375" customWidth="1"/>
  </cols>
  <sheetData>
    <row r="1" spans="1:11" ht="15.75" x14ac:dyDescent="0.25">
      <c r="A1" s="4" t="s">
        <v>34</v>
      </c>
    </row>
    <row r="2" spans="1:11" ht="18.75" x14ac:dyDescent="0.3">
      <c r="A2" s="3" t="s">
        <v>6</v>
      </c>
    </row>
    <row r="3" spans="1:11" ht="15.75" x14ac:dyDescent="0.25">
      <c r="A3" s="4" t="s">
        <v>35</v>
      </c>
    </row>
    <row r="4" spans="1:11" ht="15.75" x14ac:dyDescent="0.25">
      <c r="A4" s="4" t="s">
        <v>8</v>
      </c>
    </row>
    <row r="5" spans="1:11" ht="15.75" x14ac:dyDescent="0.25">
      <c r="A5" s="4" t="s">
        <v>9</v>
      </c>
    </row>
    <row r="7" spans="1:11" ht="39.950000000000003" customHeight="1" x14ac:dyDescent="0.25">
      <c r="A7" s="6"/>
      <c r="B7" s="6" t="s">
        <v>27</v>
      </c>
      <c r="C7" s="6" t="s">
        <v>10</v>
      </c>
      <c r="D7" s="7" t="s">
        <v>28</v>
      </c>
      <c r="E7" s="7" t="s">
        <v>29</v>
      </c>
      <c r="F7" s="7" t="s">
        <v>30</v>
      </c>
      <c r="G7" s="7" t="s">
        <v>31</v>
      </c>
      <c r="H7" s="7" t="s">
        <v>32</v>
      </c>
      <c r="I7" s="7" t="s">
        <v>29</v>
      </c>
      <c r="J7" s="7" t="s">
        <v>30</v>
      </c>
      <c r="K7" s="7" t="s">
        <v>31</v>
      </c>
    </row>
    <row r="8" spans="1:11" x14ac:dyDescent="0.25">
      <c r="B8" s="8">
        <v>2018</v>
      </c>
      <c r="C8" t="s">
        <v>11</v>
      </c>
      <c r="D8" s="18">
        <v>103.248888600344</v>
      </c>
      <c r="E8" s="19" t="s">
        <v>33</v>
      </c>
      <c r="F8" s="20" t="s">
        <v>33</v>
      </c>
      <c r="G8" s="21" t="s">
        <v>33</v>
      </c>
      <c r="H8" s="22">
        <v>103.97185955847399</v>
      </c>
      <c r="I8" s="23" t="s">
        <v>33</v>
      </c>
      <c r="J8" s="24" t="s">
        <v>33</v>
      </c>
      <c r="K8" s="25" t="s">
        <v>33</v>
      </c>
    </row>
    <row r="9" spans="1:11" x14ac:dyDescent="0.25">
      <c r="B9" s="8">
        <v>2018</v>
      </c>
      <c r="C9" t="s">
        <v>12</v>
      </c>
      <c r="D9" s="18">
        <v>110.275493523481</v>
      </c>
      <c r="E9" s="19">
        <v>6.8055017525039396</v>
      </c>
      <c r="F9" s="20" t="s">
        <v>33</v>
      </c>
      <c r="G9" s="21" t="s">
        <v>33</v>
      </c>
      <c r="H9" s="22">
        <v>110.994505652435</v>
      </c>
      <c r="I9" s="23">
        <v>6.7543719269651499</v>
      </c>
      <c r="J9" s="24" t="s">
        <v>33</v>
      </c>
      <c r="K9" s="25" t="s">
        <v>33</v>
      </c>
    </row>
    <row r="10" spans="1:11" x14ac:dyDescent="0.25">
      <c r="B10" s="8">
        <v>2018</v>
      </c>
      <c r="C10" t="s">
        <v>13</v>
      </c>
      <c r="D10" s="18">
        <v>104.345543742727</v>
      </c>
      <c r="E10" s="19">
        <v>-5.37739582139469</v>
      </c>
      <c r="F10" s="20" t="s">
        <v>33</v>
      </c>
      <c r="G10" s="21" t="s">
        <v>33</v>
      </c>
      <c r="H10" s="22">
        <v>104.976217557807</v>
      </c>
      <c r="I10" s="23">
        <v>-5.4221495552883896</v>
      </c>
      <c r="J10" s="24" t="s">
        <v>33</v>
      </c>
      <c r="K10" s="25" t="s">
        <v>33</v>
      </c>
    </row>
    <row r="11" spans="1:11" x14ac:dyDescent="0.25">
      <c r="B11" s="8">
        <v>2018</v>
      </c>
      <c r="C11" t="s">
        <v>14</v>
      </c>
      <c r="D11" s="18">
        <v>92.193865179745103</v>
      </c>
      <c r="E11" s="19">
        <v>-11.6456133411343</v>
      </c>
      <c r="F11" s="20" t="s">
        <v>33</v>
      </c>
      <c r="G11" s="21" t="s">
        <v>33</v>
      </c>
      <c r="H11" s="22">
        <v>92.230492740039793</v>
      </c>
      <c r="I11" s="23">
        <v>-12.141535591857499</v>
      </c>
      <c r="J11" s="24" t="s">
        <v>33</v>
      </c>
      <c r="K11" s="25" t="s">
        <v>33</v>
      </c>
    </row>
    <row r="12" spans="1:11" x14ac:dyDescent="0.25">
      <c r="B12" s="8">
        <v>2018</v>
      </c>
      <c r="C12" t="s">
        <v>15</v>
      </c>
      <c r="D12" s="18">
        <v>91.452289427218304</v>
      </c>
      <c r="E12" s="19">
        <v>-0.80436561704074805</v>
      </c>
      <c r="F12" s="20" t="s">
        <v>33</v>
      </c>
      <c r="G12" s="21" t="s">
        <v>33</v>
      </c>
      <c r="H12" s="22">
        <v>91.472488783460904</v>
      </c>
      <c r="I12" s="23">
        <v>-0.82185829659980902</v>
      </c>
      <c r="J12" s="24" t="s">
        <v>33</v>
      </c>
      <c r="K12" s="25" t="s">
        <v>33</v>
      </c>
    </row>
    <row r="13" spans="1:11" x14ac:dyDescent="0.25">
      <c r="B13" s="8">
        <v>2018</v>
      </c>
      <c r="C13" t="s">
        <v>16</v>
      </c>
      <c r="D13" s="18">
        <v>93.599326088826601</v>
      </c>
      <c r="E13" s="19">
        <v>2.3477123154111799</v>
      </c>
      <c r="F13" s="20" t="s">
        <v>33</v>
      </c>
      <c r="G13" s="21" t="s">
        <v>33</v>
      </c>
      <c r="H13" s="22">
        <v>93.600056282561994</v>
      </c>
      <c r="I13" s="23">
        <v>2.3259097105551998</v>
      </c>
      <c r="J13" s="24" t="s">
        <v>33</v>
      </c>
      <c r="K13" s="25" t="s">
        <v>33</v>
      </c>
    </row>
    <row r="14" spans="1:11" x14ac:dyDescent="0.25">
      <c r="B14" s="8">
        <v>2018</v>
      </c>
      <c r="C14" t="s">
        <v>17</v>
      </c>
      <c r="D14" s="18">
        <v>94.996661859829501</v>
      </c>
      <c r="E14" s="19">
        <v>1.4928908458985599</v>
      </c>
      <c r="F14" s="20" t="s">
        <v>33</v>
      </c>
      <c r="G14" s="21" t="s">
        <v>33</v>
      </c>
      <c r="H14" s="22">
        <v>94.679014580725095</v>
      </c>
      <c r="I14" s="23">
        <v>1.1527325313843899</v>
      </c>
      <c r="J14" s="24" t="s">
        <v>33</v>
      </c>
      <c r="K14" s="25" t="s">
        <v>33</v>
      </c>
    </row>
    <row r="15" spans="1:11" x14ac:dyDescent="0.25">
      <c r="B15" s="8">
        <v>2018</v>
      </c>
      <c r="C15" t="s">
        <v>18</v>
      </c>
      <c r="D15" s="18">
        <v>92.654292309686895</v>
      </c>
      <c r="E15" s="19">
        <v>-2.4657387999578302</v>
      </c>
      <c r="F15" s="20" t="s">
        <v>33</v>
      </c>
      <c r="G15" s="21" t="s">
        <v>33</v>
      </c>
      <c r="H15" s="22">
        <v>92.175112566910599</v>
      </c>
      <c r="I15" s="23">
        <v>-2.6446219628529199</v>
      </c>
      <c r="J15" s="24" t="s">
        <v>33</v>
      </c>
      <c r="K15" s="25" t="s">
        <v>33</v>
      </c>
    </row>
    <row r="16" spans="1:11" x14ac:dyDescent="0.25">
      <c r="B16" s="8">
        <v>2018</v>
      </c>
      <c r="C16" t="s">
        <v>19</v>
      </c>
      <c r="D16" s="18">
        <v>105.386293539777</v>
      </c>
      <c r="E16" s="19">
        <v>13.7414046480817</v>
      </c>
      <c r="F16" s="20" t="s">
        <v>33</v>
      </c>
      <c r="G16" s="21" t="s">
        <v>33</v>
      </c>
      <c r="H16" s="22">
        <v>105.217801155237</v>
      </c>
      <c r="I16" s="23">
        <v>14.1499025334615</v>
      </c>
      <c r="J16" s="24" t="s">
        <v>33</v>
      </c>
      <c r="K16" s="25" t="s">
        <v>33</v>
      </c>
    </row>
    <row r="17" spans="2:11" x14ac:dyDescent="0.25">
      <c r="B17" s="8">
        <v>2018</v>
      </c>
      <c r="C17" t="s">
        <v>20</v>
      </c>
      <c r="D17" s="18">
        <v>94.216488263563207</v>
      </c>
      <c r="E17" s="19">
        <v>-10.5989165203901</v>
      </c>
      <c r="F17" s="20" t="s">
        <v>33</v>
      </c>
      <c r="G17" s="21" t="s">
        <v>33</v>
      </c>
      <c r="H17" s="22">
        <v>93.772676128480896</v>
      </c>
      <c r="I17" s="23">
        <v>-10.8775557948317</v>
      </c>
      <c r="J17" s="24" t="s">
        <v>33</v>
      </c>
      <c r="K17" s="25" t="s">
        <v>33</v>
      </c>
    </row>
    <row r="18" spans="2:11" x14ac:dyDescent="0.25">
      <c r="B18" s="8">
        <v>2018</v>
      </c>
      <c r="C18" t="s">
        <v>21</v>
      </c>
      <c r="D18" s="18">
        <v>95.934255553074905</v>
      </c>
      <c r="E18" s="19">
        <v>1.8232130290256601</v>
      </c>
      <c r="F18" s="20" t="s">
        <v>33</v>
      </c>
      <c r="G18" s="21" t="s">
        <v>33</v>
      </c>
      <c r="H18" s="22">
        <v>95.466043303628396</v>
      </c>
      <c r="I18" s="23">
        <v>1.8058215303862899</v>
      </c>
      <c r="J18" s="24" t="s">
        <v>33</v>
      </c>
      <c r="K18" s="25" t="s">
        <v>33</v>
      </c>
    </row>
    <row r="19" spans="2:11" x14ac:dyDescent="0.25">
      <c r="B19" s="8">
        <v>2018</v>
      </c>
      <c r="C19" t="s">
        <v>22</v>
      </c>
      <c r="D19" s="18">
        <v>121.696601911725</v>
      </c>
      <c r="E19" s="19">
        <v>26.854168211476601</v>
      </c>
      <c r="F19" s="20" t="s">
        <v>33</v>
      </c>
      <c r="G19" s="21" t="s">
        <v>33</v>
      </c>
      <c r="H19" s="22">
        <v>121.44373169024</v>
      </c>
      <c r="I19" s="23">
        <v>27.2114434490496</v>
      </c>
      <c r="J19" s="24" t="s">
        <v>33</v>
      </c>
      <c r="K19" s="25" t="s">
        <v>33</v>
      </c>
    </row>
    <row r="20" spans="2:11" x14ac:dyDescent="0.25">
      <c r="B20" s="8">
        <v>2019</v>
      </c>
      <c r="C20" t="s">
        <v>11</v>
      </c>
      <c r="D20" s="18">
        <v>102.530937554945</v>
      </c>
      <c r="E20" s="19">
        <v>-15.7487259756703</v>
      </c>
      <c r="F20" s="20">
        <v>-0.69535958704386402</v>
      </c>
      <c r="G20" s="21">
        <v>-0.69535958704386402</v>
      </c>
      <c r="H20" s="22">
        <v>102.053870777499</v>
      </c>
      <c r="I20" s="23">
        <v>-15.966127393217601</v>
      </c>
      <c r="J20" s="24">
        <v>-1.84471912796322</v>
      </c>
      <c r="K20" s="25">
        <v>-1.84471912796322</v>
      </c>
    </row>
    <row r="21" spans="2:11" x14ac:dyDescent="0.25">
      <c r="B21" s="8">
        <v>2019</v>
      </c>
      <c r="C21" t="s">
        <v>12</v>
      </c>
      <c r="D21" s="18">
        <v>111.094761785976</v>
      </c>
      <c r="E21" s="19">
        <v>8.3524294571487996</v>
      </c>
      <c r="F21" s="20">
        <v>0.74292867464671497</v>
      </c>
      <c r="G21" s="21">
        <v>4.7449952126132899E-2</v>
      </c>
      <c r="H21" s="22">
        <v>110.4767424779</v>
      </c>
      <c r="I21" s="23">
        <v>8.2533583843815492</v>
      </c>
      <c r="J21" s="24">
        <v>-0.46647640033285998</v>
      </c>
      <c r="K21" s="25">
        <v>-1.1330851471201899</v>
      </c>
    </row>
    <row r="22" spans="2:11" x14ac:dyDescent="0.25">
      <c r="B22" s="8">
        <v>2019</v>
      </c>
      <c r="C22" t="s">
        <v>13</v>
      </c>
      <c r="D22" s="18">
        <v>104.908943063151</v>
      </c>
      <c r="E22" s="19">
        <v>-5.5680561561861603</v>
      </c>
      <c r="F22" s="20">
        <v>0.53993615847451903</v>
      </c>
      <c r="G22" s="21">
        <v>0.20911589409005099</v>
      </c>
      <c r="H22" s="22">
        <v>104.067218742351</v>
      </c>
      <c r="I22" s="23">
        <v>-5.8016950824117499</v>
      </c>
      <c r="J22" s="24">
        <v>-0.86590928555333502</v>
      </c>
      <c r="K22" s="25">
        <v>-1.0454221948263001</v>
      </c>
    </row>
    <row r="23" spans="2:11" x14ac:dyDescent="0.25">
      <c r="B23" s="8">
        <v>2019</v>
      </c>
      <c r="C23" t="s">
        <v>14</v>
      </c>
      <c r="D23" s="18">
        <v>95.247110348526206</v>
      </c>
      <c r="E23" s="19">
        <v>-9.2097322044402503</v>
      </c>
      <c r="F23" s="20">
        <v>3.3117660950958201</v>
      </c>
      <c r="G23" s="21">
        <v>0.90667886008999299</v>
      </c>
      <c r="H23" s="22">
        <v>93.991662932857395</v>
      </c>
      <c r="I23" s="23">
        <v>-9.6817767701071595</v>
      </c>
      <c r="J23" s="24">
        <v>1.90953137134551</v>
      </c>
      <c r="K23" s="25">
        <v>-0.38420281969956399</v>
      </c>
    </row>
    <row r="24" spans="2:11" x14ac:dyDescent="0.25">
      <c r="B24" s="8">
        <v>2019</v>
      </c>
      <c r="C24" t="s">
        <v>15</v>
      </c>
      <c r="D24" s="18">
        <v>96.138443039819705</v>
      </c>
      <c r="E24" s="19">
        <v>0.93581074326760705</v>
      </c>
      <c r="F24" s="20">
        <v>5.1241512289649203</v>
      </c>
      <c r="G24" s="21">
        <v>1.6757419444989301</v>
      </c>
      <c r="H24" s="22">
        <v>94.732841772860098</v>
      </c>
      <c r="I24" s="23">
        <v>0.78855806661501904</v>
      </c>
      <c r="J24" s="24">
        <v>3.5642989851486999</v>
      </c>
      <c r="K24" s="25">
        <v>0.33292706818701701</v>
      </c>
    </row>
    <row r="25" spans="2:11" x14ac:dyDescent="0.25">
      <c r="B25" s="8">
        <v>2019</v>
      </c>
      <c r="C25" t="s">
        <v>16</v>
      </c>
      <c r="D25" s="18">
        <v>100.60406528747301</v>
      </c>
      <c r="E25" s="19">
        <v>4.6449912297867</v>
      </c>
      <c r="F25" s="20">
        <v>7.4837496073407896</v>
      </c>
      <c r="G25" s="21">
        <v>2.58922124139862</v>
      </c>
      <c r="H25" s="22">
        <v>98.892727135924005</v>
      </c>
      <c r="I25" s="23">
        <v>4.3911755260525904</v>
      </c>
      <c r="J25" s="24">
        <v>5.6545594773836898</v>
      </c>
      <c r="K25" s="25">
        <v>1.1669308278739401</v>
      </c>
    </row>
    <row r="26" spans="2:11" x14ac:dyDescent="0.25">
      <c r="B26" s="8">
        <v>2019</v>
      </c>
      <c r="C26" t="s">
        <v>17</v>
      </c>
      <c r="D26" s="18">
        <v>97.385956217132303</v>
      </c>
      <c r="E26" s="19">
        <v>-3.19878631260563</v>
      </c>
      <c r="F26" s="20">
        <v>2.5151350695125498</v>
      </c>
      <c r="G26" s="21">
        <v>2.5790229861569101</v>
      </c>
      <c r="H26" s="22">
        <v>95.699364973271301</v>
      </c>
      <c r="I26" s="23">
        <v>-3.2291173022902</v>
      </c>
      <c r="J26" s="24">
        <v>1.0776943518737001</v>
      </c>
      <c r="K26" s="25">
        <v>1.1547202182452501</v>
      </c>
    </row>
    <row r="27" spans="2:11" x14ac:dyDescent="0.25">
      <c r="B27" s="8">
        <v>2019</v>
      </c>
      <c r="C27" t="s">
        <v>18</v>
      </c>
      <c r="D27" s="18">
        <v>99.937906039346501</v>
      </c>
      <c r="E27" s="19">
        <v>2.6204495199742901</v>
      </c>
      <c r="F27" s="20">
        <v>7.8610645530753098</v>
      </c>
      <c r="G27" s="21">
        <v>3.2042463578863898</v>
      </c>
      <c r="H27" s="22">
        <v>97.564723999514698</v>
      </c>
      <c r="I27" s="23">
        <v>1.94918642016526</v>
      </c>
      <c r="J27" s="24">
        <v>5.8471438575046699</v>
      </c>
      <c r="K27" s="25">
        <v>1.7063396753573401</v>
      </c>
    </row>
    <row r="28" spans="2:11" x14ac:dyDescent="0.25">
      <c r="B28" s="8">
        <v>2019</v>
      </c>
      <c r="C28" t="s">
        <v>19</v>
      </c>
      <c r="D28" s="18">
        <v>106.80945460322199</v>
      </c>
      <c r="E28" s="19">
        <v>6.87581803161852</v>
      </c>
      <c r="F28" s="20">
        <v>1.3504233004525401</v>
      </c>
      <c r="G28" s="21">
        <v>2.98427568059132</v>
      </c>
      <c r="H28" s="22">
        <v>104.48444211687099</v>
      </c>
      <c r="I28" s="23">
        <v>7.09243857174362</v>
      </c>
      <c r="J28" s="24">
        <v>-0.69699141239736295</v>
      </c>
      <c r="K28" s="25">
        <v>1.4219944346492299</v>
      </c>
    </row>
    <row r="29" spans="2:11" x14ac:dyDescent="0.25">
      <c r="B29" s="8">
        <v>2019</v>
      </c>
      <c r="C29" t="s">
        <v>20</v>
      </c>
      <c r="D29" s="18">
        <v>95.814480602265306</v>
      </c>
      <c r="E29" s="19">
        <v>-10.294008186635599</v>
      </c>
      <c r="F29" s="20">
        <v>1.6960856514115701</v>
      </c>
      <c r="G29" s="21">
        <v>2.8607287006320101</v>
      </c>
      <c r="H29" s="22">
        <v>93.128815427948595</v>
      </c>
      <c r="I29" s="23">
        <v>-10.8682464669917</v>
      </c>
      <c r="J29" s="24">
        <v>-0.68661866880080902</v>
      </c>
      <c r="K29" s="25">
        <v>1.2208630546389501</v>
      </c>
    </row>
    <row r="30" spans="2:11" x14ac:dyDescent="0.25">
      <c r="B30" s="8">
        <v>2019</v>
      </c>
      <c r="C30" t="s">
        <v>21</v>
      </c>
      <c r="D30" s="18">
        <v>92.540312932078805</v>
      </c>
      <c r="E30" s="19">
        <v>-3.4171950310704098</v>
      </c>
      <c r="F30" s="20">
        <v>-3.5377797028074101</v>
      </c>
      <c r="G30" s="21">
        <v>2.29146763605379</v>
      </c>
      <c r="H30" s="22">
        <v>89.270196698495198</v>
      </c>
      <c r="I30" s="23">
        <v>-4.1433134435589896</v>
      </c>
      <c r="J30" s="24">
        <v>-6.4901051627618296</v>
      </c>
      <c r="K30" s="25">
        <v>0.538343609539504</v>
      </c>
    </row>
    <row r="31" spans="2:11" x14ac:dyDescent="0.25">
      <c r="B31" s="8">
        <v>2019</v>
      </c>
      <c r="C31" t="s">
        <v>22</v>
      </c>
      <c r="D31" s="18">
        <v>120.18364448535399</v>
      </c>
      <c r="E31" s="19">
        <v>29.8716642265567</v>
      </c>
      <c r="F31" s="20">
        <v>-1.24322076590818</v>
      </c>
      <c r="G31" s="21">
        <v>1.93300132994081</v>
      </c>
      <c r="H31" s="22">
        <v>116.50266535845</v>
      </c>
      <c r="I31" s="23">
        <v>30.5056666917976</v>
      </c>
      <c r="J31" s="24">
        <v>-4.0686054875134401</v>
      </c>
      <c r="K31" s="25">
        <v>7.2106034495278401E-2</v>
      </c>
    </row>
    <row r="32" spans="2:11" x14ac:dyDescent="0.25">
      <c r="B32" s="8">
        <v>2020</v>
      </c>
      <c r="C32" t="s">
        <v>11</v>
      </c>
      <c r="D32" s="18">
        <v>104.792569221573</v>
      </c>
      <c r="E32" s="19">
        <v>-12.806297670276599</v>
      </c>
      <c r="F32" s="20">
        <v>2.2058041412284402</v>
      </c>
      <c r="G32" s="21">
        <v>2.2058041412284402</v>
      </c>
      <c r="H32" s="22">
        <v>100.87445443220901</v>
      </c>
      <c r="I32" s="23">
        <v>-13.4144664228554</v>
      </c>
      <c r="J32" s="24">
        <v>-1.1556801680373201</v>
      </c>
      <c r="K32" s="25">
        <v>-1.1556801680373201</v>
      </c>
    </row>
    <row r="33" spans="2:11" x14ac:dyDescent="0.25">
      <c r="B33" s="8">
        <v>2020</v>
      </c>
      <c r="C33" t="s">
        <v>12</v>
      </c>
      <c r="D33" s="18">
        <v>121.95284967603</v>
      </c>
      <c r="E33" s="19">
        <v>16.375474503515399</v>
      </c>
      <c r="F33" s="20">
        <v>9.7737172441782594</v>
      </c>
      <c r="G33" s="21">
        <v>6.1414518932689299</v>
      </c>
      <c r="H33" s="22">
        <v>116.602189024217</v>
      </c>
      <c r="I33" s="23">
        <v>15.5913949478427</v>
      </c>
      <c r="J33" s="24">
        <v>5.5445575321358298</v>
      </c>
      <c r="K33" s="25">
        <v>2.32720836084119</v>
      </c>
    </row>
    <row r="34" spans="2:11" x14ac:dyDescent="0.25">
      <c r="B34" s="8">
        <v>2020</v>
      </c>
      <c r="C34" t="s">
        <v>13</v>
      </c>
      <c r="D34" s="18">
        <v>115.75594030379</v>
      </c>
      <c r="E34" s="19">
        <v>-5.0813977604477598</v>
      </c>
      <c r="F34" s="20">
        <v>10.339440017148499</v>
      </c>
      <c r="G34" s="21">
        <v>7.5240534644637904</v>
      </c>
      <c r="H34" s="22">
        <v>110.466012883532</v>
      </c>
      <c r="I34" s="23">
        <v>-5.2624879447250601</v>
      </c>
      <c r="J34" s="24">
        <v>6.1487125518583197</v>
      </c>
      <c r="K34" s="25">
        <v>3.5833550314040301</v>
      </c>
    </row>
    <row r="35" spans="2:11" x14ac:dyDescent="0.25">
      <c r="B35" s="8">
        <v>2020</v>
      </c>
      <c r="C35" t="s">
        <v>14</v>
      </c>
      <c r="D35" s="18">
        <v>90.917614720754102</v>
      </c>
      <c r="E35" s="19">
        <v>-21.457495414792799</v>
      </c>
      <c r="F35" s="20">
        <v>-4.5455401344248001</v>
      </c>
      <c r="G35" s="21">
        <v>4.74579196373843</v>
      </c>
      <c r="H35" s="22">
        <v>86.003199629314295</v>
      </c>
      <c r="I35" s="23">
        <v>-22.145103833891</v>
      </c>
      <c r="J35" s="24">
        <v>-8.4991190221303992</v>
      </c>
      <c r="K35" s="25">
        <v>0.81744932106253598</v>
      </c>
    </row>
    <row r="36" spans="2:11" x14ac:dyDescent="0.25">
      <c r="B36" s="8">
        <v>2020</v>
      </c>
      <c r="C36" t="s">
        <v>15</v>
      </c>
      <c r="D36" s="18">
        <v>102.889255183031</v>
      </c>
      <c r="E36" s="19">
        <v>13.1675698917603</v>
      </c>
      <c r="F36" s="20">
        <v>7.0219694949865001</v>
      </c>
      <c r="G36" s="21">
        <v>5.1749339466252904</v>
      </c>
      <c r="H36" s="22">
        <v>97.451843015613093</v>
      </c>
      <c r="I36" s="23">
        <v>13.311880762162399</v>
      </c>
      <c r="J36" s="24">
        <v>2.8701780627169899</v>
      </c>
      <c r="K36" s="25">
        <v>1.2022746354437299</v>
      </c>
    </row>
    <row r="37" spans="2:11" x14ac:dyDescent="0.25">
      <c r="B37" s="8">
        <v>2020</v>
      </c>
      <c r="C37" t="s">
        <v>16</v>
      </c>
      <c r="D37" s="18">
        <v>97.238300396388595</v>
      </c>
      <c r="E37" s="19">
        <v>-5.4922691165269804</v>
      </c>
      <c r="F37" s="20">
        <v>-3.3455555513255599</v>
      </c>
      <c r="G37" s="21">
        <v>3.7709014840710902</v>
      </c>
      <c r="H37" s="22">
        <v>91.910439932613599</v>
      </c>
      <c r="I37" s="23">
        <v>-5.6862989057187301</v>
      </c>
      <c r="J37" s="24">
        <v>-7.0604658254733197</v>
      </c>
      <c r="K37" s="25">
        <v>-0.15009968737458301</v>
      </c>
    </row>
    <row r="38" spans="2:11" x14ac:dyDescent="0.25">
      <c r="B38" s="8">
        <v>2020</v>
      </c>
      <c r="C38" t="s">
        <v>17</v>
      </c>
      <c r="D38" s="18">
        <v>106.97106118939099</v>
      </c>
      <c r="E38" s="19">
        <v>10.009184398870801</v>
      </c>
      <c r="F38" s="20">
        <v>9.8423893388567905</v>
      </c>
      <c r="G38" s="21">
        <v>4.6061453270779902</v>
      </c>
      <c r="H38" s="22">
        <v>100.85325736324501</v>
      </c>
      <c r="I38" s="23">
        <v>9.7299256071319302</v>
      </c>
      <c r="J38" s="24">
        <v>5.3855032281695099</v>
      </c>
      <c r="K38" s="25">
        <v>0.60678381431349404</v>
      </c>
    </row>
    <row r="39" spans="2:11" x14ac:dyDescent="0.25">
      <c r="B39" s="8">
        <v>2020</v>
      </c>
      <c r="C39" t="s">
        <v>18</v>
      </c>
      <c r="D39" s="18">
        <v>125.089913995682</v>
      </c>
      <c r="E39" s="19">
        <v>16.938088306156001</v>
      </c>
      <c r="F39" s="20">
        <v>25.167635538044198</v>
      </c>
      <c r="G39" s="21">
        <v>7.1497822030862901</v>
      </c>
      <c r="H39" s="22">
        <v>117.450912608335</v>
      </c>
      <c r="I39" s="23">
        <v>16.457232695330902</v>
      </c>
      <c r="J39" s="24">
        <v>20.382560205796199</v>
      </c>
      <c r="K39" s="25">
        <v>3.0261801818641101</v>
      </c>
    </row>
    <row r="40" spans="2:11" x14ac:dyDescent="0.25">
      <c r="B40" s="8">
        <v>2020</v>
      </c>
      <c r="C40" t="s">
        <v>19</v>
      </c>
      <c r="D40" s="18">
        <v>117.580738346922</v>
      </c>
      <c r="E40" s="19">
        <v>-6.0030224731146502</v>
      </c>
      <c r="F40" s="20">
        <v>10.084578920202601</v>
      </c>
      <c r="G40" s="21">
        <v>7.4924941034595802</v>
      </c>
      <c r="H40" s="22">
        <v>109.28376784960101</v>
      </c>
      <c r="I40" s="23">
        <v>-6.95366649552422</v>
      </c>
      <c r="J40" s="24">
        <v>4.5933400566581</v>
      </c>
      <c r="K40" s="25">
        <v>3.20772168325774</v>
      </c>
    </row>
    <row r="41" spans="2:11" x14ac:dyDescent="0.25">
      <c r="B41" s="8">
        <v>2020</v>
      </c>
      <c r="C41" t="s">
        <v>20</v>
      </c>
      <c r="D41" s="18">
        <v>121.309538999461</v>
      </c>
      <c r="E41" s="19">
        <v>3.1712682748577601</v>
      </c>
      <c r="F41" s="20">
        <v>26.608773785486701</v>
      </c>
      <c r="G41" s="21">
        <v>9.3051284987383003</v>
      </c>
      <c r="H41" s="22">
        <v>112.022325085463</v>
      </c>
      <c r="I41" s="23">
        <v>2.5059139977952301</v>
      </c>
      <c r="J41" s="24">
        <v>20.287501318140901</v>
      </c>
      <c r="K41" s="25">
        <v>4.8061859350315297</v>
      </c>
    </row>
    <row r="42" spans="2:11" x14ac:dyDescent="0.25">
      <c r="B42" s="8">
        <v>2020</v>
      </c>
      <c r="C42" t="s">
        <v>21</v>
      </c>
      <c r="D42" s="18">
        <v>119.288096176327</v>
      </c>
      <c r="E42" s="19">
        <v>-1.6663510881391801</v>
      </c>
      <c r="F42" s="20">
        <v>28.903925647928201</v>
      </c>
      <c r="G42" s="21">
        <v>10.949424490500199</v>
      </c>
      <c r="H42" s="22">
        <v>110.385628597897</v>
      </c>
      <c r="I42" s="23">
        <v>-1.46104491789201</v>
      </c>
      <c r="J42" s="24">
        <v>23.6533946158067</v>
      </c>
      <c r="K42" s="25">
        <v>6.3577831730800201</v>
      </c>
    </row>
    <row r="43" spans="2:11" x14ac:dyDescent="0.25">
      <c r="B43" s="8">
        <v>2020</v>
      </c>
      <c r="C43" t="s">
        <v>22</v>
      </c>
      <c r="D43" s="18">
        <v>157.007746514095</v>
      </c>
      <c r="E43" s="19">
        <v>31.620632357156602</v>
      </c>
      <c r="F43" s="20">
        <v>30.639861344218001</v>
      </c>
      <c r="G43" s="21">
        <v>12.8840845382053</v>
      </c>
      <c r="H43" s="22">
        <v>145.06485284609599</v>
      </c>
      <c r="I43" s="23">
        <v>31.416430461727401</v>
      </c>
      <c r="J43" s="24">
        <v>24.516338231204301</v>
      </c>
      <c r="K43" s="25">
        <v>8.1194462937705705</v>
      </c>
    </row>
    <row r="44" spans="2:11" x14ac:dyDescent="0.25">
      <c r="B44" s="8">
        <v>2021</v>
      </c>
      <c r="C44" t="s">
        <v>11</v>
      </c>
      <c r="D44" s="18">
        <v>134.73104851366401</v>
      </c>
      <c r="E44" s="19">
        <v>-14.188279556277401</v>
      </c>
      <c r="F44" s="20">
        <v>28.569276919615501</v>
      </c>
      <c r="G44" s="21">
        <v>28.569276919615501</v>
      </c>
      <c r="H44" s="22">
        <v>123.33323727688099</v>
      </c>
      <c r="I44" s="23">
        <v>-14.9806208346491</v>
      </c>
      <c r="J44" s="24">
        <v>22.2640934923364</v>
      </c>
      <c r="K44" s="25">
        <v>22.2640934923364</v>
      </c>
    </row>
    <row r="45" spans="2:11" x14ac:dyDescent="0.25">
      <c r="B45" s="8">
        <v>2021</v>
      </c>
      <c r="C45" t="s">
        <v>12</v>
      </c>
      <c r="D45" s="18">
        <v>128.105050663979</v>
      </c>
      <c r="E45" s="19">
        <v>-4.9179442472850896</v>
      </c>
      <c r="F45" s="20">
        <v>5.0447373753809401</v>
      </c>
      <c r="G45" s="21">
        <v>15.9168288627423</v>
      </c>
      <c r="H45" s="22">
        <v>117.631326188193</v>
      </c>
      <c r="I45" s="23">
        <v>-4.6231747536855599</v>
      </c>
      <c r="J45" s="24">
        <v>0.88260535465793899</v>
      </c>
      <c r="K45" s="25">
        <v>10.800203477185599</v>
      </c>
    </row>
    <row r="46" spans="2:11" x14ac:dyDescent="0.25">
      <c r="B46" s="8">
        <v>2021</v>
      </c>
      <c r="C46" t="s">
        <v>13</v>
      </c>
      <c r="D46" s="18">
        <v>129.98875241566199</v>
      </c>
      <c r="E46" s="19">
        <v>1.4704351951146299</v>
      </c>
      <c r="F46" s="20">
        <v>12.29553496306</v>
      </c>
      <c r="G46" s="21">
        <v>14.6929321709116</v>
      </c>
      <c r="H46" s="22">
        <v>119.888712280362</v>
      </c>
      <c r="I46" s="23">
        <v>1.91903480587918</v>
      </c>
      <c r="J46" s="24">
        <v>8.5299533773925997</v>
      </c>
      <c r="K46" s="25">
        <v>10.0354799137081</v>
      </c>
    </row>
    <row r="47" spans="2:11" x14ac:dyDescent="0.25">
      <c r="B47" s="8">
        <v>2021</v>
      </c>
      <c r="C47" t="s">
        <v>14</v>
      </c>
      <c r="D47" s="18">
        <v>118.318502530082</v>
      </c>
      <c r="E47" s="19">
        <v>-8.9778920627393592</v>
      </c>
      <c r="F47" s="20">
        <v>30.138150779128299</v>
      </c>
      <c r="G47" s="21">
        <v>17.9328513234864</v>
      </c>
      <c r="H47" s="22">
        <v>108.292690681157</v>
      </c>
      <c r="I47" s="23">
        <v>-9.6723214209584008</v>
      </c>
      <c r="J47" s="24">
        <v>25.917048607393099</v>
      </c>
      <c r="K47" s="25">
        <v>13.335104014525401</v>
      </c>
    </row>
    <row r="48" spans="2:11" x14ac:dyDescent="0.25">
      <c r="B48" s="8">
        <v>2021</v>
      </c>
      <c r="C48" t="s">
        <v>15</v>
      </c>
      <c r="D48" s="18">
        <v>142.65727494649499</v>
      </c>
      <c r="E48" s="19">
        <v>20.570554812612801</v>
      </c>
      <c r="F48" s="20">
        <v>38.6512854940203</v>
      </c>
      <c r="G48" s="21">
        <v>21.907625799577499</v>
      </c>
      <c r="H48" s="22">
        <v>130.30796611012701</v>
      </c>
      <c r="I48" s="23">
        <v>20.329419548535601</v>
      </c>
      <c r="J48" s="24">
        <v>33.715240346198598</v>
      </c>
      <c r="K48" s="25">
        <v>17.2187387089586</v>
      </c>
    </row>
    <row r="49" spans="2:11" x14ac:dyDescent="0.25">
      <c r="B49" s="8">
        <v>2021</v>
      </c>
      <c r="C49" t="s">
        <v>16</v>
      </c>
      <c r="D49" s="18">
        <v>135.74304655895199</v>
      </c>
      <c r="E49" s="19">
        <v>-4.8467408270183796</v>
      </c>
      <c r="F49" s="20">
        <v>39.598333172833897</v>
      </c>
      <c r="G49" s="21">
        <v>24.622839659463502</v>
      </c>
      <c r="H49" s="22">
        <v>124.058868605092</v>
      </c>
      <c r="I49" s="23">
        <v>-4.79563735938767</v>
      </c>
      <c r="J49" s="24">
        <v>34.9779945521408</v>
      </c>
      <c r="K49" s="25">
        <v>19.924256689126199</v>
      </c>
    </row>
    <row r="50" spans="2:11" x14ac:dyDescent="0.25">
      <c r="B50" s="8">
        <v>2021</v>
      </c>
      <c r="C50" t="s">
        <v>17</v>
      </c>
      <c r="D50" s="18">
        <v>144.77105290898299</v>
      </c>
      <c r="E50" s="19">
        <v>6.6508057531411398</v>
      </c>
      <c r="F50" s="20">
        <v>35.336652080760203</v>
      </c>
      <c r="G50" s="21">
        <v>26.170497538894601</v>
      </c>
      <c r="H50" s="22">
        <v>130.50935473042301</v>
      </c>
      <c r="I50" s="23">
        <v>5.1995364764003904</v>
      </c>
      <c r="J50" s="24">
        <v>29.4051953724864</v>
      </c>
      <c r="K50" s="25">
        <v>21.2821606499631</v>
      </c>
    </row>
    <row r="51" spans="2:11" x14ac:dyDescent="0.25">
      <c r="B51" s="8">
        <v>2021</v>
      </c>
      <c r="C51" t="s">
        <v>18</v>
      </c>
      <c r="D51" s="18">
        <v>141.77902399232801</v>
      </c>
      <c r="E51" s="19">
        <v>-2.0667314746521099</v>
      </c>
      <c r="F51" s="20">
        <v>13.3416911592264</v>
      </c>
      <c r="G51" s="21">
        <v>24.316592301230401</v>
      </c>
      <c r="H51" s="22">
        <v>127.519814959889</v>
      </c>
      <c r="I51" s="23">
        <v>-2.2906708693100901</v>
      </c>
      <c r="J51" s="24">
        <v>8.5728600382451603</v>
      </c>
      <c r="K51" s="25">
        <v>19.465343960010799</v>
      </c>
    </row>
    <row r="52" spans="2:11" x14ac:dyDescent="0.25">
      <c r="B52" s="8">
        <v>2021</v>
      </c>
      <c r="C52" t="s">
        <v>19</v>
      </c>
      <c r="D52" s="18">
        <v>147.258660087474</v>
      </c>
      <c r="E52" s="19">
        <v>3.8649131167964899</v>
      </c>
      <c r="F52" s="20">
        <v>25.240462135037198</v>
      </c>
      <c r="G52" s="21">
        <v>24.427079075218099</v>
      </c>
      <c r="H52" s="22">
        <v>130.724189849515</v>
      </c>
      <c r="I52" s="23">
        <v>2.5128446827139599</v>
      </c>
      <c r="J52" s="24">
        <v>19.6190362226715</v>
      </c>
      <c r="K52" s="25">
        <v>19.483386865091799</v>
      </c>
    </row>
    <row r="53" spans="2:11" x14ac:dyDescent="0.25">
      <c r="B53" s="8">
        <v>2021</v>
      </c>
      <c r="C53" t="s">
        <v>20</v>
      </c>
      <c r="D53" s="18">
        <v>146.499633106956</v>
      </c>
      <c r="E53" s="19">
        <v>-0.51543792403594402</v>
      </c>
      <c r="F53" s="20">
        <v>20.7651387642372</v>
      </c>
      <c r="G53" s="21">
        <v>24.024879724350299</v>
      </c>
      <c r="H53" s="22">
        <v>130.030426229201</v>
      </c>
      <c r="I53" s="23">
        <v>-0.53070791344169699</v>
      </c>
      <c r="J53" s="24">
        <v>16.0754573965501</v>
      </c>
      <c r="K53" s="25">
        <v>19.117333123854099</v>
      </c>
    </row>
    <row r="54" spans="2:11" x14ac:dyDescent="0.25">
      <c r="B54" s="8">
        <v>2021</v>
      </c>
      <c r="C54" t="s">
        <v>21</v>
      </c>
      <c r="D54" s="18">
        <v>137.653012080103</v>
      </c>
      <c r="E54" s="19">
        <v>-6.0386642882541102</v>
      </c>
      <c r="F54" s="20">
        <v>15.395430468291901</v>
      </c>
      <c r="G54" s="21">
        <v>23.183727206467299</v>
      </c>
      <c r="H54" s="22">
        <v>121.752303521732</v>
      </c>
      <c r="I54" s="23">
        <v>-6.3662966795769398</v>
      </c>
      <c r="J54" s="24">
        <v>10.297241650215399</v>
      </c>
      <c r="K54" s="25">
        <v>18.2731399918382</v>
      </c>
    </row>
    <row r="55" spans="2:11" x14ac:dyDescent="0.25">
      <c r="B55" s="8">
        <v>2021</v>
      </c>
      <c r="C55" t="s">
        <v>22</v>
      </c>
      <c r="D55" s="18">
        <v>175.07637109450201</v>
      </c>
      <c r="E55" s="19">
        <v>27.1867345646038</v>
      </c>
      <c r="F55" s="20">
        <v>11.5081102567034</v>
      </c>
      <c r="G55" s="21">
        <v>21.8561122221417</v>
      </c>
      <c r="H55" s="22">
        <v>153.831319333381</v>
      </c>
      <c r="I55" s="23">
        <v>26.347769104773999</v>
      </c>
      <c r="J55" s="24">
        <v>6.0431360976085804</v>
      </c>
      <c r="K55" s="25">
        <v>16.9066995771867</v>
      </c>
    </row>
    <row r="56" spans="2:11" x14ac:dyDescent="0.25">
      <c r="B56" s="8">
        <v>2022</v>
      </c>
      <c r="C56" t="s">
        <v>11</v>
      </c>
      <c r="D56" s="18">
        <v>154.05520459317401</v>
      </c>
      <c r="E56" s="19">
        <v>-12.0068552768789</v>
      </c>
      <c r="F56" s="20">
        <v>14.3427638192472</v>
      </c>
      <c r="G56" s="21">
        <v>14.3427638192472</v>
      </c>
      <c r="H56" s="22">
        <v>133.10206358566899</v>
      </c>
      <c r="I56" s="23">
        <v>-13.4753155843302</v>
      </c>
      <c r="J56" s="24">
        <v>7.92067614900742</v>
      </c>
      <c r="K56" s="25">
        <v>7.92067614900742</v>
      </c>
    </row>
    <row r="57" spans="2:11" x14ac:dyDescent="0.25">
      <c r="B57" s="8">
        <v>2022</v>
      </c>
      <c r="C57" t="s">
        <v>12</v>
      </c>
      <c r="D57" s="18">
        <v>157.39092195300799</v>
      </c>
      <c r="E57" s="19">
        <v>2.1652740448742298</v>
      </c>
      <c r="F57" s="20">
        <v>22.860824875551401</v>
      </c>
      <c r="G57" s="21">
        <v>18.49442581161</v>
      </c>
      <c r="H57" s="22">
        <v>133.944092175706</v>
      </c>
      <c r="I57" s="23">
        <v>0.63261873434068405</v>
      </c>
      <c r="J57" s="24">
        <v>13.8677055816029</v>
      </c>
      <c r="K57" s="25">
        <v>10.823828998442099</v>
      </c>
    </row>
    <row r="58" spans="2:11" x14ac:dyDescent="0.25">
      <c r="B58" s="8">
        <v>2022</v>
      </c>
      <c r="C58" t="s">
        <v>13</v>
      </c>
      <c r="D58" s="18">
        <v>148.29036015181501</v>
      </c>
      <c r="E58" s="19">
        <v>-5.7821389494813502</v>
      </c>
      <c r="F58" s="20">
        <v>14.0793779431245</v>
      </c>
      <c r="G58" s="21">
        <v>17.0334526528293</v>
      </c>
      <c r="H58" s="22">
        <v>123.090397926031</v>
      </c>
      <c r="I58" s="23">
        <v>-8.1031526462829699</v>
      </c>
      <c r="J58" s="24">
        <v>2.6705480313961001</v>
      </c>
      <c r="K58" s="25">
        <v>8.1150095926049808</v>
      </c>
    </row>
    <row r="59" spans="2:11" x14ac:dyDescent="0.25">
      <c r="B59" s="8">
        <v>2022</v>
      </c>
      <c r="C59" t="s">
        <v>14</v>
      </c>
      <c r="D59" s="18">
        <v>144.38137422558501</v>
      </c>
      <c r="E59" s="19">
        <v>-2.6360350883413401</v>
      </c>
      <c r="F59" s="20">
        <v>22.027722746809701</v>
      </c>
      <c r="G59" s="21">
        <v>18.189516903657601</v>
      </c>
      <c r="H59" s="22">
        <v>117.209225076465</v>
      </c>
      <c r="I59" s="23">
        <v>-4.7779298374683199</v>
      </c>
      <c r="J59" s="24">
        <v>8.2337361268087097</v>
      </c>
      <c r="K59" s="25">
        <v>8.1424151694707607</v>
      </c>
    </row>
    <row r="60" spans="2:11" x14ac:dyDescent="0.25">
      <c r="B60" s="8">
        <v>2022</v>
      </c>
      <c r="C60" t="s">
        <v>15</v>
      </c>
      <c r="D60" s="18">
        <v>138.341656268581</v>
      </c>
      <c r="E60" s="19">
        <v>-4.1831697401407002</v>
      </c>
      <c r="F60" s="20">
        <v>-3.0251655091073002</v>
      </c>
      <c r="G60" s="21">
        <v>13.5605388218135</v>
      </c>
      <c r="H60" s="22">
        <v>110.46570678769299</v>
      </c>
      <c r="I60" s="23">
        <v>-5.7534023319169503</v>
      </c>
      <c r="J60" s="24">
        <v>-15.227203612144899</v>
      </c>
      <c r="K60" s="25">
        <v>3.0623792786146802</v>
      </c>
    </row>
    <row r="61" spans="2:11" x14ac:dyDescent="0.25">
      <c r="B61" s="8">
        <v>2022</v>
      </c>
      <c r="C61" t="s">
        <v>16</v>
      </c>
      <c r="D61" s="18">
        <v>135.87224952980901</v>
      </c>
      <c r="E61" s="19">
        <v>-1.78500590883374</v>
      </c>
      <c r="F61" s="20">
        <v>9.5182017887873699E-2</v>
      </c>
      <c r="G61" s="21">
        <v>11.245494560186801</v>
      </c>
      <c r="H61" s="22">
        <v>107.35842217088</v>
      </c>
      <c r="I61" s="23">
        <v>-2.81289524792088</v>
      </c>
      <c r="J61" s="24">
        <v>-13.461711058620899</v>
      </c>
      <c r="K61" s="25">
        <v>0.22903624898116301</v>
      </c>
    </row>
    <row r="62" spans="2:11" x14ac:dyDescent="0.25">
      <c r="B62" s="8">
        <v>2022</v>
      </c>
      <c r="C62" t="s">
        <v>17</v>
      </c>
      <c r="D62" s="18">
        <v>151.481645721847</v>
      </c>
      <c r="E62" s="19">
        <v>11.4882886285131</v>
      </c>
      <c r="F62" s="20">
        <v>4.6353139512513</v>
      </c>
      <c r="G62" s="21">
        <v>10.2212542507444</v>
      </c>
      <c r="H62" s="22">
        <v>117.590395421344</v>
      </c>
      <c r="I62" s="23">
        <v>9.5306665686441203</v>
      </c>
      <c r="J62" s="24">
        <v>-9.8988760888168308</v>
      </c>
      <c r="K62" s="25">
        <v>-1.3186839066186999</v>
      </c>
    </row>
    <row r="63" spans="2:11" x14ac:dyDescent="0.25">
      <c r="B63" s="8">
        <v>2022</v>
      </c>
      <c r="C63" t="s">
        <v>18</v>
      </c>
      <c r="D63" s="18">
        <v>147.27276313064601</v>
      </c>
      <c r="E63" s="19">
        <v>-2.7784769376804701</v>
      </c>
      <c r="F63" s="20">
        <v>3.87486031686579</v>
      </c>
      <c r="G63" s="21">
        <v>9.3850951933198008</v>
      </c>
      <c r="H63" s="22">
        <v>112.444449899868</v>
      </c>
      <c r="I63" s="23">
        <v>-4.3761614229100303</v>
      </c>
      <c r="J63" s="24">
        <v>-11.8219784625337</v>
      </c>
      <c r="K63" s="25">
        <v>-2.6832492721771501</v>
      </c>
    </row>
    <row r="64" spans="2:11" x14ac:dyDescent="0.25">
      <c r="B64" s="8">
        <v>2022</v>
      </c>
      <c r="C64" t="s">
        <v>19</v>
      </c>
      <c r="D64" s="18">
        <v>153.30345305309001</v>
      </c>
      <c r="E64" s="19">
        <v>4.0949119132735996</v>
      </c>
      <c r="F64" s="20">
        <v>4.1048811404546202</v>
      </c>
      <c r="G64" s="21">
        <v>8.7494997276303899</v>
      </c>
      <c r="H64" s="22">
        <v>114.229478517526</v>
      </c>
      <c r="I64" s="23">
        <v>1.5874759663528</v>
      </c>
      <c r="J64" s="24">
        <v>-12.6179487904857</v>
      </c>
      <c r="K64" s="25">
        <v>-3.8508704691875399</v>
      </c>
    </row>
    <row r="65" spans="2:11" x14ac:dyDescent="0.25">
      <c r="B65" s="8">
        <v>2022</v>
      </c>
      <c r="C65" t="s">
        <v>20</v>
      </c>
      <c r="D65" s="18">
        <v>156.72888473684799</v>
      </c>
      <c r="E65" s="19">
        <v>2.2344126081567799</v>
      </c>
      <c r="F65" s="20">
        <v>6.9824418074991002</v>
      </c>
      <c r="G65" s="21">
        <v>8.5605206785528196</v>
      </c>
      <c r="H65" s="22">
        <v>116.207011951344</v>
      </c>
      <c r="I65" s="23">
        <v>1.73119361086325</v>
      </c>
      <c r="J65" s="24">
        <v>-10.630907456606501</v>
      </c>
      <c r="K65" s="25">
        <v>-4.5605328063562203</v>
      </c>
    </row>
    <row r="66" spans="2:11" x14ac:dyDescent="0.25">
      <c r="B66" s="8">
        <v>2022</v>
      </c>
      <c r="C66" t="s">
        <v>21</v>
      </c>
      <c r="D66" s="18">
        <v>140.36880662113199</v>
      </c>
      <c r="E66" s="19">
        <v>-10.4384575588511</v>
      </c>
      <c r="F66" s="20">
        <v>1.9729277986659799</v>
      </c>
      <c r="G66" s="21">
        <v>7.95899566370848</v>
      </c>
      <c r="H66" s="22">
        <v>101.84302325693299</v>
      </c>
      <c r="I66" s="23">
        <v>-12.360690162505399</v>
      </c>
      <c r="J66" s="24">
        <v>-16.352282206509202</v>
      </c>
      <c r="K66" s="25">
        <v>-5.6130410134222704</v>
      </c>
    </row>
    <row r="67" spans="2:11" x14ac:dyDescent="0.25">
      <c r="B67" s="8">
        <v>2022</v>
      </c>
      <c r="C67" t="s">
        <v>22</v>
      </c>
      <c r="D67" s="18">
        <v>181.952789813675</v>
      </c>
      <c r="E67" s="19">
        <v>29.6248035397081</v>
      </c>
      <c r="F67" s="20">
        <v>3.9276680663327301</v>
      </c>
      <c r="G67" s="21">
        <v>7.53952698640148</v>
      </c>
      <c r="H67" s="22">
        <v>131.876880497277</v>
      </c>
      <c r="I67" s="23">
        <v>29.490343353785299</v>
      </c>
      <c r="J67" s="24">
        <v>-14.2717613885404</v>
      </c>
      <c r="K67" s="25">
        <v>-6.4905690096853199</v>
      </c>
    </row>
    <row r="68" spans="2:11" x14ac:dyDescent="0.25">
      <c r="B68" s="8">
        <v>2023</v>
      </c>
      <c r="C68" t="s">
        <v>11</v>
      </c>
      <c r="D68" s="18">
        <v>162.61113964012</v>
      </c>
      <c r="E68" s="19">
        <v>-10.6300377110794</v>
      </c>
      <c r="F68" s="20">
        <v>5.5538110961852496</v>
      </c>
      <c r="G68" s="21">
        <v>5.5538110961852496</v>
      </c>
      <c r="H68" s="22">
        <v>115.86673827905599</v>
      </c>
      <c r="I68" s="23">
        <v>-12.140219087568999</v>
      </c>
      <c r="J68" s="24">
        <v>-12.9489542403072</v>
      </c>
      <c r="K68" s="25">
        <v>-12.9489542403072</v>
      </c>
    </row>
    <row r="69" spans="2:11" x14ac:dyDescent="0.25">
      <c r="B69" s="8">
        <v>2023</v>
      </c>
      <c r="C69" t="s">
        <v>12</v>
      </c>
      <c r="D69" s="18">
        <v>168.461143805841</v>
      </c>
      <c r="E69" s="19">
        <v>3.5975420740960602</v>
      </c>
      <c r="F69" s="20">
        <v>7.0335834592406599</v>
      </c>
      <c r="G69" s="21">
        <v>6.3016217659940699</v>
      </c>
      <c r="H69" s="22">
        <v>119.576802438833</v>
      </c>
      <c r="I69" s="23">
        <v>3.2020096663475801</v>
      </c>
      <c r="J69" s="24">
        <v>-10.726333280923001</v>
      </c>
      <c r="K69" s="25">
        <v>-11.834139665251399</v>
      </c>
    </row>
    <row r="70" spans="2:11" x14ac:dyDescent="0.25">
      <c r="B70" s="8">
        <v>2023</v>
      </c>
      <c r="C70" t="s">
        <v>13</v>
      </c>
      <c r="D70" s="18">
        <v>157.25770111060001</v>
      </c>
      <c r="E70" s="19">
        <v>-6.6504610155998201</v>
      </c>
      <c r="F70" s="20">
        <v>6.0471502999954296</v>
      </c>
      <c r="G70" s="21">
        <v>6.2195406903493602</v>
      </c>
      <c r="H70" s="22">
        <v>110.971476611906</v>
      </c>
      <c r="I70" s="23">
        <v>-7.19648431085069</v>
      </c>
      <c r="J70" s="24">
        <v>-9.8455456463856006</v>
      </c>
      <c r="K70" s="25">
        <v>-11.206726451129301</v>
      </c>
    </row>
    <row r="71" spans="2:11" x14ac:dyDescent="0.25">
      <c r="B71" s="8">
        <v>2023</v>
      </c>
      <c r="C71" t="s">
        <v>14</v>
      </c>
      <c r="D71" s="18">
        <v>155.25135014760301</v>
      </c>
      <c r="E71" s="19">
        <v>-1.27583638119325</v>
      </c>
      <c r="F71" s="20">
        <v>7.5286552578683699</v>
      </c>
      <c r="G71" s="21">
        <v>6.5324130162696097</v>
      </c>
      <c r="H71" s="22">
        <v>108.99523549903</v>
      </c>
      <c r="I71" s="23">
        <v>-1.7808550207787299</v>
      </c>
      <c r="J71" s="24">
        <v>-7.00797191695069</v>
      </c>
      <c r="K71" s="25">
        <v>-10.2367119445803</v>
      </c>
    </row>
    <row r="72" spans="2:11" x14ac:dyDescent="0.25">
      <c r="B72" s="8">
        <v>2023</v>
      </c>
      <c r="C72" t="s">
        <v>15</v>
      </c>
      <c r="D72" s="18">
        <v>142.367792537084</v>
      </c>
      <c r="E72" s="19">
        <v>-8.2985156639664002</v>
      </c>
      <c r="F72" s="20">
        <v>2.9102848535271102</v>
      </c>
      <c r="G72" s="21">
        <v>5.8575059032920596</v>
      </c>
      <c r="H72" s="22">
        <v>99.525759077345597</v>
      </c>
      <c r="I72" s="23">
        <v>-8.6879728075535905</v>
      </c>
      <c r="J72" s="24">
        <v>-9.9034786708725608</v>
      </c>
      <c r="K72" s="25">
        <v>-10.177129288760201</v>
      </c>
    </row>
    <row r="73" spans="2:11" x14ac:dyDescent="0.25">
      <c r="B73" s="8">
        <v>2023</v>
      </c>
      <c r="C73" t="s">
        <v>16</v>
      </c>
      <c r="D73" s="18">
        <v>147.42687195524201</v>
      </c>
      <c r="E73" s="19">
        <v>3.5535280332731798</v>
      </c>
      <c r="F73" s="20">
        <v>8.5040340948342195</v>
      </c>
      <c r="G73" s="21">
        <v>6.2669067156649696</v>
      </c>
      <c r="H73" s="22">
        <v>103.11429820498201</v>
      </c>
      <c r="I73" s="23">
        <v>3.60563854112113</v>
      </c>
      <c r="J73" s="24">
        <v>-3.9532287081708</v>
      </c>
      <c r="K73" s="25">
        <v>-9.2557064070812292</v>
      </c>
    </row>
    <row r="74" spans="2:11" x14ac:dyDescent="0.25">
      <c r="B74" s="8">
        <v>2023</v>
      </c>
      <c r="C74" t="s">
        <v>17</v>
      </c>
      <c r="D74" s="18">
        <v>156.53462072981901</v>
      </c>
      <c r="E74" s="19">
        <v>6.1778077861831804</v>
      </c>
      <c r="F74" s="20">
        <v>3.3357011563306802</v>
      </c>
      <c r="G74" s="21">
        <v>5.83573749926944</v>
      </c>
      <c r="H74" s="22">
        <v>108.81956034772401</v>
      </c>
      <c r="I74" s="23">
        <v>5.5329495928886603</v>
      </c>
      <c r="J74" s="24">
        <v>-7.4588022620322203</v>
      </c>
      <c r="K74" s="25">
        <v>-9.0049842644241291</v>
      </c>
    </row>
    <row r="75" spans="2:11" x14ac:dyDescent="0.25">
      <c r="B75" s="8">
        <v>2023</v>
      </c>
      <c r="C75" t="s">
        <v>18</v>
      </c>
      <c r="D75" s="18">
        <v>146.81971781555799</v>
      </c>
      <c r="E75" s="19">
        <v>-6.2062327611407699</v>
      </c>
      <c r="F75" s="20">
        <v>-0.30762328719727799</v>
      </c>
      <c r="G75" s="21">
        <v>5.0671024267439497</v>
      </c>
      <c r="H75" s="22">
        <v>101.901895659799</v>
      </c>
      <c r="I75" s="23">
        <v>-6.3570048122051199</v>
      </c>
      <c r="J75" s="24">
        <v>-9.3757888890532897</v>
      </c>
      <c r="K75" s="25">
        <v>-9.0486345099907393</v>
      </c>
    </row>
    <row r="76" spans="2:11" x14ac:dyDescent="0.25">
      <c r="B76" s="8">
        <v>2023</v>
      </c>
      <c r="C76" t="s">
        <v>19</v>
      </c>
      <c r="D76" s="18">
        <v>163.29266793583801</v>
      </c>
      <c r="E76" s="19">
        <v>11.219848645244401</v>
      </c>
      <c r="F76" s="20">
        <v>6.5159751354643802</v>
      </c>
      <c r="G76" s="21">
        <v>5.2340589216696998</v>
      </c>
      <c r="H76" s="22">
        <v>113.805941330404</v>
      </c>
      <c r="I76" s="23">
        <v>11.6818687165025</v>
      </c>
      <c r="J76" s="24">
        <v>-0.37077748460249099</v>
      </c>
      <c r="K76" s="25">
        <v>-8.1217265680103505</v>
      </c>
    </row>
    <row r="77" spans="2:11" x14ac:dyDescent="0.25">
      <c r="B77" s="8">
        <v>2023</v>
      </c>
      <c r="C77" t="s">
        <v>20</v>
      </c>
      <c r="D77" s="18">
        <v>151.61789682584401</v>
      </c>
      <c r="E77" s="19">
        <v>-7.1495990956441302</v>
      </c>
      <c r="F77" s="20">
        <v>-3.2610376316947498</v>
      </c>
      <c r="G77" s="21">
        <v>4.3387523293736603</v>
      </c>
      <c r="H77" s="22">
        <v>104.515641500782</v>
      </c>
      <c r="I77" s="23">
        <v>-8.1632819174621201</v>
      </c>
      <c r="J77" s="24">
        <v>-10.0608132454669</v>
      </c>
      <c r="K77" s="25">
        <v>-8.3117802372251095</v>
      </c>
    </row>
    <row r="78" spans="2:11" x14ac:dyDescent="0.25">
      <c r="B78" s="8">
        <v>2023</v>
      </c>
      <c r="C78" t="s">
        <v>21</v>
      </c>
      <c r="D78" s="18">
        <v>143.56503320149901</v>
      </c>
      <c r="E78" s="19">
        <v>-5.3112883062845997</v>
      </c>
      <c r="F78" s="20">
        <v>2.2770205555665801</v>
      </c>
      <c r="G78" s="21">
        <v>4.1609304655051602</v>
      </c>
      <c r="H78" s="22">
        <v>98.451399513734899</v>
      </c>
      <c r="I78" s="23">
        <v>-5.8022339048662799</v>
      </c>
      <c r="J78" s="24">
        <v>-3.3302465252246298</v>
      </c>
      <c r="K78" s="25">
        <v>-7.9177292443073704</v>
      </c>
    </row>
    <row r="79" spans="2:11" x14ac:dyDescent="0.25">
      <c r="B79" s="8">
        <v>2023</v>
      </c>
      <c r="C79" t="s">
        <v>22</v>
      </c>
      <c r="D79" s="18">
        <v>188.47271432834299</v>
      </c>
      <c r="E79" s="19">
        <v>31.280375259493098</v>
      </c>
      <c r="F79" s="20">
        <v>3.5833056043519602</v>
      </c>
      <c r="G79" s="21">
        <v>4.1028459484308701</v>
      </c>
      <c r="H79" s="22">
        <v>130.98148857028801</v>
      </c>
      <c r="I79" s="23">
        <v>33.041774131422699</v>
      </c>
      <c r="J79" s="24">
        <v>-0.67896049983392504</v>
      </c>
      <c r="K79" s="25">
        <v>-7.2451546550277701</v>
      </c>
    </row>
    <row r="80" spans="2:11" x14ac:dyDescent="0.25">
      <c r="B80" s="8">
        <v>2024</v>
      </c>
      <c r="C80" t="s">
        <v>11</v>
      </c>
      <c r="D80" s="18">
        <v>161.64506422659699</v>
      </c>
      <c r="E80" s="19">
        <v>-14.2342355482869</v>
      </c>
      <c r="F80" s="20">
        <v>-0.59410161915193205</v>
      </c>
      <c r="G80" s="21">
        <v>-0.59410161915193205</v>
      </c>
      <c r="H80" s="22">
        <v>110.47183022290599</v>
      </c>
      <c r="I80" s="23">
        <v>-15.6584404187589</v>
      </c>
      <c r="J80" s="24">
        <v>-4.6561318082135399</v>
      </c>
      <c r="K80" s="25">
        <v>-4.6561318082135399</v>
      </c>
    </row>
    <row r="81" spans="2:11" x14ac:dyDescent="0.25">
      <c r="B81" s="8">
        <v>2024</v>
      </c>
      <c r="C81" t="s">
        <v>12</v>
      </c>
      <c r="D81" s="18">
        <v>176.29803802310099</v>
      </c>
      <c r="E81" s="19">
        <v>9.0649064149359102</v>
      </c>
      <c r="F81" s="20">
        <v>4.6520485615915401</v>
      </c>
      <c r="G81" s="21">
        <v>2.0753228667232699</v>
      </c>
      <c r="H81" s="22">
        <v>120.302464749622</v>
      </c>
      <c r="I81" s="23">
        <v>8.8987703986444604</v>
      </c>
      <c r="J81" s="24">
        <v>0.60685876858113097</v>
      </c>
      <c r="K81" s="25">
        <v>-1.9831700335140701</v>
      </c>
    </row>
    <row r="82" spans="2:11" x14ac:dyDescent="0.25">
      <c r="B82" s="8">
        <v>2024</v>
      </c>
      <c r="C82" t="s">
        <v>13</v>
      </c>
      <c r="D82" s="18">
        <v>170.55202913301801</v>
      </c>
      <c r="E82" s="19">
        <v>-3.2592585569956101</v>
      </c>
      <c r="F82" s="20">
        <v>8.4538486373191901</v>
      </c>
      <c r="G82" s="21">
        <v>4.1294099203157204</v>
      </c>
      <c r="H82" s="22">
        <v>117.03858981682301</v>
      </c>
      <c r="I82" s="23">
        <v>-2.7130574087507902</v>
      </c>
      <c r="J82" s="24">
        <v>5.4672726633486803</v>
      </c>
      <c r="K82" s="25">
        <v>0.403523920622817</v>
      </c>
    </row>
    <row r="83" spans="2:11" x14ac:dyDescent="0.25">
      <c r="B83" s="8">
        <v>2024</v>
      </c>
      <c r="C83" t="s">
        <v>14</v>
      </c>
      <c r="D83" s="18">
        <v>145.71997372890701</v>
      </c>
      <c r="E83" s="19">
        <v>-14.559812351891701</v>
      </c>
      <c r="F83" s="20">
        <v>-6.1393195032661803</v>
      </c>
      <c r="G83" s="21">
        <v>1.6522807350133999</v>
      </c>
      <c r="H83" s="22">
        <v>98.846553481668806</v>
      </c>
      <c r="I83" s="23">
        <v>-15.5436222904142</v>
      </c>
      <c r="J83" s="24">
        <v>-9.3111244458496394</v>
      </c>
      <c r="K83" s="25">
        <v>-1.9215233964210701</v>
      </c>
    </row>
    <row r="84" spans="2:11" x14ac:dyDescent="0.25">
      <c r="B84" s="8">
        <v>2024</v>
      </c>
      <c r="C84" t="s">
        <v>15</v>
      </c>
      <c r="D84" s="18">
        <v>150.47168636763601</v>
      </c>
      <c r="E84" s="19">
        <v>3.2608519732298298</v>
      </c>
      <c r="F84" s="20">
        <v>5.6922241232618704</v>
      </c>
      <c r="G84" s="21">
        <v>2.3840810541747399</v>
      </c>
      <c r="H84" s="22">
        <v>101.68435297890299</v>
      </c>
      <c r="I84" s="23">
        <v>2.87091395428445</v>
      </c>
      <c r="J84" s="24">
        <v>2.16887961626104</v>
      </c>
      <c r="K84" s="25">
        <v>-1.18792446603073</v>
      </c>
    </row>
    <row r="85" spans="2:11" x14ac:dyDescent="0.25">
      <c r="B85" s="8">
        <v>2024</v>
      </c>
      <c r="C85" t="s">
        <v>16</v>
      </c>
      <c r="D85" s="18">
        <v>157.12444263946199</v>
      </c>
      <c r="E85" s="19">
        <v>4.42126783611128</v>
      </c>
      <c r="F85" s="20">
        <v>6.5778853987789301</v>
      </c>
      <c r="G85" s="21">
        <v>3.0464930474652698</v>
      </c>
      <c r="H85" s="22">
        <v>105.961822073729</v>
      </c>
      <c r="I85" s="23">
        <v>4.2066148522504898</v>
      </c>
      <c r="J85" s="24">
        <v>2.7615218435431901</v>
      </c>
      <c r="K85" s="25">
        <v>-0.569059345457812</v>
      </c>
    </row>
    <row r="86" spans="2:11" x14ac:dyDescent="0.25">
      <c r="B86" s="8">
        <v>2024</v>
      </c>
      <c r="C86" t="s">
        <v>17</v>
      </c>
      <c r="D86" s="18">
        <v>153.85092879519601</v>
      </c>
      <c r="E86" s="19">
        <v>-2.08338931185745</v>
      </c>
      <c r="F86" s="20">
        <v>-1.71443986136146</v>
      </c>
      <c r="G86" s="21">
        <v>2.3627206228478599</v>
      </c>
      <c r="H86" s="22">
        <v>102.826347328254</v>
      </c>
      <c r="I86" s="23">
        <v>-2.95906080521444</v>
      </c>
      <c r="J86" s="24">
        <v>-5.5074777000748796</v>
      </c>
      <c r="K86" s="25">
        <v>-1.26982558346505</v>
      </c>
    </row>
    <row r="87" spans="2:11" x14ac:dyDescent="0.25">
      <c r="B87" s="8">
        <v>2024</v>
      </c>
      <c r="C87" t="s">
        <v>18</v>
      </c>
      <c r="D87" s="18">
        <v>161.25434500649999</v>
      </c>
      <c r="E87" s="19">
        <v>4.8120711842817698</v>
      </c>
      <c r="F87" s="20">
        <v>9.8315317626992602</v>
      </c>
      <c r="G87" s="21">
        <v>3.24938824189638</v>
      </c>
      <c r="H87" s="22">
        <v>107.533783887889</v>
      </c>
      <c r="I87" s="23">
        <v>4.5780451041478498</v>
      </c>
      <c r="J87" s="24">
        <v>5.5267747391983599</v>
      </c>
      <c r="K87" s="25">
        <v>-0.47262373606201702</v>
      </c>
    </row>
    <row r="88" spans="2:11" x14ac:dyDescent="0.25">
      <c r="B88" s="8">
        <v>2024</v>
      </c>
      <c r="C88" t="s">
        <v>19</v>
      </c>
      <c r="D88" s="18">
        <v>169.496120113893</v>
      </c>
      <c r="E88" s="19">
        <v>5.1110406402141502</v>
      </c>
      <c r="F88" s="20">
        <v>3.79897778416627</v>
      </c>
      <c r="G88" s="21">
        <v>3.3134900046980902</v>
      </c>
      <c r="H88" s="22">
        <v>113.913622840898</v>
      </c>
      <c r="I88" s="23">
        <v>5.93286939447857</v>
      </c>
      <c r="J88" s="24">
        <v>9.4618531541845699E-2</v>
      </c>
      <c r="K88" s="25">
        <v>-0.40692354793681101</v>
      </c>
    </row>
    <row r="89" spans="2:11" x14ac:dyDescent="0.25">
      <c r="B89" s="8">
        <v>2024</v>
      </c>
      <c r="C89" t="s">
        <v>20</v>
      </c>
      <c r="D89" s="18">
        <v>159.39441784661699</v>
      </c>
      <c r="E89" s="19">
        <v>-5.9598427742701299</v>
      </c>
      <c r="F89" s="20">
        <v>5.1290257836151802</v>
      </c>
      <c r="G89" s="21">
        <v>3.4908942713472602</v>
      </c>
      <c r="H89" s="22">
        <v>104.788732971955</v>
      </c>
      <c r="I89" s="23">
        <v>-8.0103587625230599</v>
      </c>
      <c r="J89" s="24">
        <v>0.26129244125745499</v>
      </c>
      <c r="K89" s="25">
        <v>-0.342679734064533</v>
      </c>
    </row>
    <row r="90" spans="2:11" x14ac:dyDescent="0.25">
      <c r="B90" s="8">
        <v>2024</v>
      </c>
      <c r="C90" t="s">
        <v>21</v>
      </c>
      <c r="D90" s="18">
        <v>155.806430007095</v>
      </c>
      <c r="E90" s="19">
        <v>-2.2510122299103301</v>
      </c>
      <c r="F90" s="20">
        <v>8.5267258556025904</v>
      </c>
      <c r="G90" s="21">
        <v>3.9173730332270602</v>
      </c>
      <c r="H90" s="22">
        <v>103.01324513422</v>
      </c>
      <c r="I90" s="23">
        <v>-1.6943499433375599</v>
      </c>
      <c r="J90" s="24">
        <v>4.6336015973538398</v>
      </c>
      <c r="K90" s="25">
        <v>7.0566465277255297E-2</v>
      </c>
    </row>
    <row r="91" spans="2:11" x14ac:dyDescent="0.25">
      <c r="B91" s="8">
        <v>2024</v>
      </c>
      <c r="C91" t="s">
        <v>22</v>
      </c>
      <c r="D91" s="18">
        <v>192.049198618726</v>
      </c>
      <c r="E91" s="19">
        <v>23.2614075105758</v>
      </c>
      <c r="F91" s="20">
        <v>1.89761382867963</v>
      </c>
      <c r="G91" s="21">
        <v>3.7152846889311899</v>
      </c>
      <c r="H91" s="22">
        <v>128.35635955336801</v>
      </c>
      <c r="I91" s="23">
        <v>24.601801822792002</v>
      </c>
      <c r="J91" s="24">
        <v>-2.0041984906215902</v>
      </c>
      <c r="K91" s="25">
        <v>-0.13585236232571701</v>
      </c>
    </row>
    <row r="92" spans="2:11" x14ac:dyDescent="0.25">
      <c r="B92" s="8">
        <v>2025</v>
      </c>
      <c r="C92" t="s">
        <v>11</v>
      </c>
      <c r="D92" s="18">
        <v>178.39931598211001</v>
      </c>
      <c r="E92" s="19">
        <v>-7.1074926293835698</v>
      </c>
      <c r="F92" s="20">
        <v>10.3648396786345</v>
      </c>
      <c r="G92" s="21">
        <v>10.3648396786345</v>
      </c>
      <c r="H92" s="22">
        <v>118.950779607632</v>
      </c>
      <c r="I92" s="23">
        <v>-7.3277085595632396</v>
      </c>
      <c r="J92" s="24">
        <v>7.6752140048899502</v>
      </c>
      <c r="K92" s="25">
        <v>7.6752140048899502</v>
      </c>
    </row>
    <row r="93" spans="2:11" x14ac:dyDescent="0.25">
      <c r="B93" s="8">
        <v>2025</v>
      </c>
      <c r="C93" t="s">
        <v>12</v>
      </c>
      <c r="D93" s="18">
        <v>181.20867951272001</v>
      </c>
      <c r="E93" s="19">
        <v>1.57476138019084</v>
      </c>
      <c r="F93" s="20">
        <v>2.7854203850958199</v>
      </c>
      <c r="G93" s="21">
        <v>6.4108109030508897</v>
      </c>
      <c r="H93" s="22">
        <v>120.60331580799</v>
      </c>
      <c r="I93" s="23">
        <v>1.3892605040574499</v>
      </c>
      <c r="J93" s="24">
        <v>0.25007888158685698</v>
      </c>
      <c r="K93" s="25">
        <v>3.8044967027801602</v>
      </c>
    </row>
    <row r="94" spans="2:11" x14ac:dyDescent="0.25">
      <c r="B94" s="8">
        <v>2025</v>
      </c>
      <c r="C94" t="s">
        <v>13</v>
      </c>
      <c r="D94" s="18">
        <v>176.378806597985</v>
      </c>
      <c r="E94" s="19">
        <v>-2.6653651070817301</v>
      </c>
      <c r="F94" s="20">
        <v>3.4164222463883198</v>
      </c>
      <c r="G94" s="21">
        <v>5.4064766825481403</v>
      </c>
      <c r="H94" s="22">
        <v>116.451889289281</v>
      </c>
      <c r="I94" s="23">
        <v>-3.4422159050072199</v>
      </c>
      <c r="J94" s="24">
        <v>-0.501288103744435</v>
      </c>
      <c r="K94" s="25">
        <v>2.3556056356319499</v>
      </c>
    </row>
    <row r="95" spans="2:11" x14ac:dyDescent="0.25">
      <c r="B95" s="8">
        <v>2025</v>
      </c>
      <c r="C95" t="s">
        <v>14</v>
      </c>
      <c r="D95" s="18">
        <v>160.900212555948</v>
      </c>
      <c r="E95" s="19">
        <v>-8.7757675315929298</v>
      </c>
      <c r="F95" s="20">
        <v>10.4174043122475</v>
      </c>
      <c r="G95" s="21">
        <v>6.5226114780488702</v>
      </c>
      <c r="H95" s="22">
        <v>105.2551650506</v>
      </c>
      <c r="I95" s="23">
        <v>-9.6148927312524695</v>
      </c>
      <c r="J95" s="24">
        <v>6.48339405189218</v>
      </c>
      <c r="K95" s="25">
        <v>3.26909278823369</v>
      </c>
    </row>
    <row r="96" spans="2:11" x14ac:dyDescent="0.25">
      <c r="B96" s="8">
        <v>2025</v>
      </c>
      <c r="C96" t="s">
        <v>15</v>
      </c>
      <c r="D96" s="18">
        <v>166.06115217748899</v>
      </c>
      <c r="E96" s="19">
        <v>3.2075405865275002</v>
      </c>
      <c r="F96" s="20">
        <v>10.3603981494329</v>
      </c>
      <c r="G96" s="21">
        <v>7.2402549617959</v>
      </c>
      <c r="H96" s="22">
        <v>107.921708257719</v>
      </c>
      <c r="I96" s="23">
        <v>2.5334084135794099</v>
      </c>
      <c r="J96" s="24">
        <v>6.1340364530906104</v>
      </c>
      <c r="K96" s="25">
        <v>3.8003652263111301</v>
      </c>
    </row>
    <row r="97" spans="1:11" x14ac:dyDescent="0.25">
      <c r="B97" s="8">
        <v>2025</v>
      </c>
      <c r="C97" t="s">
        <v>16</v>
      </c>
      <c r="D97" s="18">
        <v>162.74153150673399</v>
      </c>
      <c r="E97" s="19">
        <v>-1.99903507065083</v>
      </c>
      <c r="F97" s="20">
        <v>3.5749300191063398</v>
      </c>
      <c r="G97" s="21">
        <v>6.6414762011794304</v>
      </c>
      <c r="H97" s="22">
        <v>106.68761569557699</v>
      </c>
      <c r="I97" s="23">
        <v>-1.14350725360463</v>
      </c>
      <c r="J97" s="24">
        <v>0.68495766460474605</v>
      </c>
      <c r="K97" s="25">
        <v>3.2958391225783101</v>
      </c>
    </row>
    <row r="98" spans="1:11" x14ac:dyDescent="0.25">
      <c r="B98" s="8">
        <v>2025</v>
      </c>
      <c r="C98" t="s">
        <v>17</v>
      </c>
      <c r="D98" s="18">
        <v>164.05616973277901</v>
      </c>
      <c r="E98" s="19">
        <v>0.80780745632276196</v>
      </c>
      <c r="F98" s="20">
        <v>6.6332007336582999</v>
      </c>
      <c r="G98" s="21">
        <v>6.6403350059263602</v>
      </c>
      <c r="H98" s="22">
        <v>105.705260787258</v>
      </c>
      <c r="I98" s="23">
        <v>-0.92077688859600904</v>
      </c>
      <c r="J98" s="24">
        <v>2.7997818981298801</v>
      </c>
      <c r="K98" s="25">
        <v>3.2284694233624802</v>
      </c>
    </row>
    <row r="99" spans="1:11" x14ac:dyDescent="0.25">
      <c r="B99" s="8">
        <v>2025</v>
      </c>
      <c r="C99" t="s">
        <v>18</v>
      </c>
      <c r="D99" s="18">
        <v>171.29862752091901</v>
      </c>
      <c r="E99" s="19">
        <v>4.4146207972165996</v>
      </c>
      <c r="F99" s="20">
        <v>6.2288445709881097</v>
      </c>
      <c r="G99" s="21">
        <v>6.5883702767128201</v>
      </c>
      <c r="H99" s="22">
        <v>110.0797028514</v>
      </c>
      <c r="I99" s="23">
        <v>4.1383390302069296</v>
      </c>
      <c r="J99" s="24">
        <v>2.3675526624868302</v>
      </c>
      <c r="K99" s="25">
        <v>3.1214018802175398</v>
      </c>
    </row>
    <row r="100" spans="1:11" x14ac:dyDescent="0.25">
      <c r="B100" s="8">
        <v>2025</v>
      </c>
      <c r="C100" t="s">
        <v>19</v>
      </c>
      <c r="D100" s="18">
        <v>173.98646654619699</v>
      </c>
      <c r="E100" s="19">
        <v>1.56909548206927</v>
      </c>
      <c r="F100" s="20">
        <v>2.6492325778823398</v>
      </c>
      <c r="G100" s="21">
        <v>6.1267671742471599</v>
      </c>
      <c r="H100" s="22">
        <v>111.352625627807</v>
      </c>
      <c r="I100" s="23">
        <v>1.15636465527664</v>
      </c>
      <c r="J100" s="24">
        <v>-2.24819222602419</v>
      </c>
      <c r="K100" s="25">
        <v>2.4963428014998401</v>
      </c>
    </row>
    <row r="101" spans="1:11" x14ac:dyDescent="0.25">
      <c r="B101" s="8">
        <v>2025</v>
      </c>
      <c r="C101" t="s">
        <v>20</v>
      </c>
      <c r="D101" s="18">
        <v>170.15026890877601</v>
      </c>
      <c r="E101" s="19">
        <v>-2.2048827782833502</v>
      </c>
      <c r="F101" s="20">
        <v>6.7479471411033396</v>
      </c>
      <c r="G101" s="21">
        <v>6.18842627547542</v>
      </c>
      <c r="H101" s="22">
        <v>108.499460417937</v>
      </c>
      <c r="I101" s="23">
        <v>-2.5622792401916898</v>
      </c>
      <c r="J101" s="24">
        <v>3.54115117221165</v>
      </c>
      <c r="K101" s="25">
        <v>2.5974018462785899</v>
      </c>
    </row>
    <row r="102" spans="1:11" x14ac:dyDescent="0.25">
      <c r="B102" s="8">
        <v>2025</v>
      </c>
      <c r="C102" t="s">
        <v>21</v>
      </c>
      <c r="D102" s="18">
        <v>163.45482464566101</v>
      </c>
      <c r="E102" s="19">
        <v>-3.93501832589221</v>
      </c>
      <c r="F102" s="20">
        <v>4.9089082127209602</v>
      </c>
      <c r="G102" s="21">
        <v>6.0752589182679202</v>
      </c>
      <c r="H102" s="22">
        <v>104.709761032359</v>
      </c>
      <c r="I102" s="23">
        <v>-3.4928278638252301</v>
      </c>
      <c r="J102" s="24">
        <v>1.64689103418536</v>
      </c>
      <c r="K102" s="25">
        <v>2.5148691904328202</v>
      </c>
    </row>
    <row r="103" spans="1:11" x14ac:dyDescent="0.25">
      <c r="B103" s="8">
        <v>2025</v>
      </c>
      <c r="C103" t="s">
        <v>22</v>
      </c>
      <c r="D103" s="18">
        <v>199.629258412345</v>
      </c>
      <c r="E103" s="19">
        <v>22.1311508210932</v>
      </c>
      <c r="F103" s="20">
        <v>3.9469364351102199</v>
      </c>
      <c r="G103" s="21">
        <v>5.8660402887540801</v>
      </c>
      <c r="H103" s="22">
        <v>129.277580754632</v>
      </c>
      <c r="I103" s="23">
        <v>23.462778904327902</v>
      </c>
      <c r="J103" s="24">
        <v>0.71770592783175802</v>
      </c>
      <c r="K103" s="25">
        <v>2.33941416771142</v>
      </c>
    </row>
    <row r="104" spans="1:11" x14ac:dyDescent="0.25">
      <c r="B104" s="8">
        <v>2026</v>
      </c>
      <c r="C104" t="s">
        <v>11</v>
      </c>
      <c r="D104" s="18">
        <v>186.19987904936599</v>
      </c>
      <c r="E104" s="19">
        <v>-6.7271598711449903</v>
      </c>
      <c r="F104" s="20">
        <v>4.3725296951466097</v>
      </c>
      <c r="G104" s="21">
        <v>4.3725296951466097</v>
      </c>
      <c r="H104" s="22">
        <v>119.774189372184</v>
      </c>
      <c r="I104" s="23">
        <v>-7.35115193753958</v>
      </c>
      <c r="J104" s="24">
        <v>0.69222729541342798</v>
      </c>
      <c r="K104" s="25">
        <v>0.69222729541342798</v>
      </c>
    </row>
    <row r="105" spans="1:11" x14ac:dyDescent="0.25">
      <c r="B105" s="17"/>
      <c r="C105" s="17"/>
      <c r="D105" s="17"/>
      <c r="E105" s="17"/>
      <c r="F105" s="17"/>
      <c r="G105" s="17"/>
      <c r="H105" s="17"/>
      <c r="I105" s="17"/>
      <c r="J105" s="17"/>
      <c r="K105" s="17"/>
    </row>
    <row r="106" spans="1:11" x14ac:dyDescent="0.25">
      <c r="A106" s="5" t="s">
        <v>23</v>
      </c>
    </row>
    <row r="107" spans="1:11" x14ac:dyDescent="0.25">
      <c r="A107" s="5" t="s">
        <v>24</v>
      </c>
    </row>
    <row r="108" spans="1:11" x14ac:dyDescent="0.25">
      <c r="A108" s="5" t="s">
        <v>25</v>
      </c>
    </row>
    <row r="109" spans="1:11" x14ac:dyDescent="0.25">
      <c r="A109" s="5" t="s">
        <v>26</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
  <sheetViews>
    <sheetView showGridLines="0" workbookViewId="0"/>
  </sheetViews>
  <sheetFormatPr baseColWidth="10" defaultRowHeight="15" x14ac:dyDescent="0.25"/>
  <cols>
    <col min="1" max="1" width="3.7109375" customWidth="1"/>
    <col min="2" max="2" width="8.7109375" customWidth="1"/>
    <col min="3" max="4" width="14.7109375" customWidth="1"/>
  </cols>
  <sheetData>
    <row r="1" spans="1:4" ht="15.75" x14ac:dyDescent="0.25">
      <c r="A1" s="4" t="s">
        <v>36</v>
      </c>
    </row>
    <row r="2" spans="1:4" ht="18.75" x14ac:dyDescent="0.3">
      <c r="A2" s="3" t="s">
        <v>6</v>
      </c>
    </row>
    <row r="3" spans="1:4" ht="15.75" x14ac:dyDescent="0.25">
      <c r="A3" s="4" t="s">
        <v>37</v>
      </c>
    </row>
    <row r="4" spans="1:4" ht="15.75" x14ac:dyDescent="0.25">
      <c r="A4" s="4" t="s">
        <v>8</v>
      </c>
    </row>
    <row r="5" spans="1:4" ht="15.75" x14ac:dyDescent="0.25">
      <c r="A5" s="4" t="s">
        <v>9</v>
      </c>
    </row>
    <row r="7" spans="1:4" ht="24.95" customHeight="1" x14ac:dyDescent="0.25">
      <c r="A7" s="26"/>
      <c r="B7" s="26" t="s">
        <v>27</v>
      </c>
      <c r="C7" s="26" t="s">
        <v>10</v>
      </c>
      <c r="D7" s="27" t="s">
        <v>38</v>
      </c>
    </row>
    <row r="8" spans="1:4" x14ac:dyDescent="0.25">
      <c r="B8" s="8">
        <v>2018</v>
      </c>
      <c r="C8" t="s">
        <v>11</v>
      </c>
      <c r="D8" s="28">
        <v>44396.051590000003</v>
      </c>
    </row>
    <row r="9" spans="1:4" x14ac:dyDescent="0.25">
      <c r="B9" s="8">
        <v>2018</v>
      </c>
      <c r="C9" t="s">
        <v>12</v>
      </c>
      <c r="D9" s="28">
        <v>47417.425659</v>
      </c>
    </row>
    <row r="10" spans="1:4" x14ac:dyDescent="0.25">
      <c r="B10" s="8">
        <v>2018</v>
      </c>
      <c r="C10" t="s">
        <v>13</v>
      </c>
      <c r="D10" s="28">
        <v>44867.602993</v>
      </c>
    </row>
    <row r="11" spans="1:4" x14ac:dyDescent="0.25">
      <c r="B11" s="8">
        <v>2018</v>
      </c>
      <c r="C11" t="s">
        <v>14</v>
      </c>
      <c r="D11" s="28">
        <v>39642.495432999996</v>
      </c>
    </row>
    <row r="12" spans="1:4" x14ac:dyDescent="0.25">
      <c r="B12" s="8">
        <v>2018</v>
      </c>
      <c r="C12" t="s">
        <v>15</v>
      </c>
      <c r="D12" s="28">
        <v>39323.624830000001</v>
      </c>
    </row>
    <row r="13" spans="1:4" x14ac:dyDescent="0.25">
      <c r="B13" s="8">
        <v>2018</v>
      </c>
      <c r="C13" t="s">
        <v>16</v>
      </c>
      <c r="D13" s="28">
        <v>40246.830413000003</v>
      </c>
    </row>
    <row r="14" spans="1:4" x14ac:dyDescent="0.25">
      <c r="B14" s="8">
        <v>2018</v>
      </c>
      <c r="C14" t="s">
        <v>17</v>
      </c>
      <c r="D14" s="28">
        <v>40847.67166</v>
      </c>
    </row>
    <row r="15" spans="1:4" x14ac:dyDescent="0.25">
      <c r="B15" s="8">
        <v>2018</v>
      </c>
      <c r="C15" t="s">
        <v>18</v>
      </c>
      <c r="D15" s="28">
        <v>39840.474771000001</v>
      </c>
    </row>
    <row r="16" spans="1:4" x14ac:dyDescent="0.25">
      <c r="B16" s="8">
        <v>2018</v>
      </c>
      <c r="C16" t="s">
        <v>19</v>
      </c>
      <c r="D16" s="28">
        <v>45315.115622999998</v>
      </c>
    </row>
    <row r="17" spans="2:4" x14ac:dyDescent="0.25">
      <c r="B17" s="8">
        <v>2018</v>
      </c>
      <c r="C17" t="s">
        <v>20</v>
      </c>
      <c r="D17" s="28">
        <v>40512.204346999999</v>
      </c>
    </row>
    <row r="18" spans="2:4" x14ac:dyDescent="0.25">
      <c r="B18" s="8">
        <v>2018</v>
      </c>
      <c r="C18" t="s">
        <v>21</v>
      </c>
      <c r="D18" s="28">
        <v>41250.828135000003</v>
      </c>
    </row>
    <row r="19" spans="2:4" x14ac:dyDescent="0.25">
      <c r="B19" s="8">
        <v>2018</v>
      </c>
      <c r="C19" t="s">
        <v>22</v>
      </c>
      <c r="D19" s="28">
        <v>52328.394911000003</v>
      </c>
    </row>
    <row r="20" spans="2:4" x14ac:dyDescent="0.25">
      <c r="B20" s="8">
        <v>2019</v>
      </c>
      <c r="C20" t="s">
        <v>11</v>
      </c>
      <c r="D20" s="28">
        <v>44087.339389000001</v>
      </c>
    </row>
    <row r="21" spans="2:4" x14ac:dyDescent="0.25">
      <c r="B21" s="8">
        <v>2019</v>
      </c>
      <c r="C21" t="s">
        <v>12</v>
      </c>
      <c r="D21" s="28">
        <v>47769.703310999997</v>
      </c>
    </row>
    <row r="22" spans="2:4" x14ac:dyDescent="0.25">
      <c r="B22" s="8">
        <v>2019</v>
      </c>
      <c r="C22" t="s">
        <v>13</v>
      </c>
      <c r="D22" s="28">
        <v>45109.859405000003</v>
      </c>
    </row>
    <row r="23" spans="2:4" x14ac:dyDescent="0.25">
      <c r="B23" s="8">
        <v>2019</v>
      </c>
      <c r="C23" t="s">
        <v>14</v>
      </c>
      <c r="D23" s="28">
        <v>40955.362156000003</v>
      </c>
    </row>
    <row r="24" spans="2:4" x14ac:dyDescent="0.25">
      <c r="B24" s="8">
        <v>2019</v>
      </c>
      <c r="C24" t="s">
        <v>15</v>
      </c>
      <c r="D24" s="28">
        <v>41338.626835000003</v>
      </c>
    </row>
    <row r="25" spans="2:4" x14ac:dyDescent="0.25">
      <c r="B25" s="8">
        <v>2019</v>
      </c>
      <c r="C25" t="s">
        <v>16</v>
      </c>
      <c r="D25" s="28">
        <v>43258.802426000002</v>
      </c>
    </row>
    <row r="26" spans="2:4" x14ac:dyDescent="0.25">
      <c r="B26" s="8">
        <v>2019</v>
      </c>
      <c r="C26" t="s">
        <v>17</v>
      </c>
      <c r="D26" s="28">
        <v>41875.045774999999</v>
      </c>
    </row>
    <row r="27" spans="2:4" x14ac:dyDescent="0.25">
      <c r="B27" s="8">
        <v>2019</v>
      </c>
      <c r="C27" t="s">
        <v>18</v>
      </c>
      <c r="D27" s="28">
        <v>42972.360210999999</v>
      </c>
    </row>
    <row r="28" spans="2:4" x14ac:dyDescent="0.25">
      <c r="B28" s="8">
        <v>2019</v>
      </c>
      <c r="C28" t="s">
        <v>19</v>
      </c>
      <c r="D28" s="28">
        <v>45927.061502999997</v>
      </c>
    </row>
    <row r="29" spans="2:4" x14ac:dyDescent="0.25">
      <c r="B29" s="8">
        <v>2019</v>
      </c>
      <c r="C29" t="s">
        <v>20</v>
      </c>
      <c r="D29" s="28">
        <v>41199.326031999997</v>
      </c>
    </row>
    <row r="30" spans="2:4" x14ac:dyDescent="0.25">
      <c r="B30" s="8">
        <v>2019</v>
      </c>
      <c r="C30" t="s">
        <v>21</v>
      </c>
      <c r="D30" s="28">
        <v>39791.46471</v>
      </c>
    </row>
    <row r="31" spans="2:4" x14ac:dyDescent="0.25">
      <c r="B31" s="8">
        <v>2019</v>
      </c>
      <c r="C31" t="s">
        <v>22</v>
      </c>
      <c r="D31" s="28">
        <v>51677.837439000003</v>
      </c>
    </row>
    <row r="32" spans="2:4" x14ac:dyDescent="0.25">
      <c r="B32" s="8">
        <v>2020</v>
      </c>
      <c r="C32" t="s">
        <v>11</v>
      </c>
      <c r="D32" s="28">
        <v>45059.819747000001</v>
      </c>
    </row>
    <row r="33" spans="2:4" x14ac:dyDescent="0.25">
      <c r="B33" s="8">
        <v>2020</v>
      </c>
      <c r="C33" t="s">
        <v>12</v>
      </c>
      <c r="D33" s="28">
        <v>52438.579040999997</v>
      </c>
    </row>
    <row r="34" spans="2:4" x14ac:dyDescent="0.25">
      <c r="B34" s="8">
        <v>2020</v>
      </c>
      <c r="C34" t="s">
        <v>13</v>
      </c>
      <c r="D34" s="28">
        <v>49773.966260000001</v>
      </c>
    </row>
    <row r="35" spans="2:4" x14ac:dyDescent="0.25">
      <c r="B35" s="8">
        <v>2020</v>
      </c>
      <c r="C35" t="s">
        <v>14</v>
      </c>
      <c r="D35" s="28">
        <v>39093.719731999998</v>
      </c>
    </row>
    <row r="36" spans="2:4" x14ac:dyDescent="0.25">
      <c r="B36" s="8">
        <v>2020</v>
      </c>
      <c r="C36" t="s">
        <v>15</v>
      </c>
      <c r="D36" s="28">
        <v>44241.412601000004</v>
      </c>
    </row>
    <row r="37" spans="2:4" x14ac:dyDescent="0.25">
      <c r="B37" s="8">
        <v>2020</v>
      </c>
      <c r="C37" t="s">
        <v>16</v>
      </c>
      <c r="D37" s="28">
        <v>41811.555160000004</v>
      </c>
    </row>
    <row r="38" spans="2:4" x14ac:dyDescent="0.25">
      <c r="B38" s="8">
        <v>2020</v>
      </c>
      <c r="C38" t="s">
        <v>17</v>
      </c>
      <c r="D38" s="28">
        <v>45996.550816000003</v>
      </c>
    </row>
    <row r="39" spans="2:4" x14ac:dyDescent="0.25">
      <c r="B39" s="8">
        <v>2020</v>
      </c>
      <c r="C39" t="s">
        <v>18</v>
      </c>
      <c r="D39" s="28">
        <v>53787.487211</v>
      </c>
    </row>
    <row r="40" spans="2:4" x14ac:dyDescent="0.25">
      <c r="B40" s="8">
        <v>2020</v>
      </c>
      <c r="C40" t="s">
        <v>19</v>
      </c>
      <c r="D40" s="28">
        <v>50558.612265999996</v>
      </c>
    </row>
    <row r="41" spans="2:4" x14ac:dyDescent="0.25">
      <c r="B41" s="8">
        <v>2020</v>
      </c>
      <c r="C41" t="s">
        <v>20</v>
      </c>
      <c r="D41" s="28">
        <v>52161.961496999997</v>
      </c>
    </row>
    <row r="42" spans="2:4" x14ac:dyDescent="0.25">
      <c r="B42" s="8">
        <v>2020</v>
      </c>
      <c r="C42" t="s">
        <v>21</v>
      </c>
      <c r="D42" s="28">
        <v>51292.760084000001</v>
      </c>
    </row>
    <row r="43" spans="2:4" x14ac:dyDescent="0.25">
      <c r="B43" s="8">
        <v>2020</v>
      </c>
      <c r="C43" t="s">
        <v>22</v>
      </c>
      <c r="D43" s="28">
        <v>67511.855175999997</v>
      </c>
    </row>
    <row r="44" spans="2:4" x14ac:dyDescent="0.25">
      <c r="B44" s="8">
        <v>2021</v>
      </c>
      <c r="C44" t="s">
        <v>11</v>
      </c>
      <c r="D44" s="28">
        <v>57933.084430000003</v>
      </c>
    </row>
    <row r="45" spans="2:4" x14ac:dyDescent="0.25">
      <c r="B45" s="8">
        <v>2021</v>
      </c>
      <c r="C45" t="s">
        <v>12</v>
      </c>
      <c r="D45" s="28">
        <v>55083.967637000002</v>
      </c>
    </row>
    <row r="46" spans="2:4" x14ac:dyDescent="0.25">
      <c r="B46" s="8">
        <v>2021</v>
      </c>
      <c r="C46" t="s">
        <v>13</v>
      </c>
      <c r="D46" s="28">
        <v>55893.941683999998</v>
      </c>
    </row>
    <row r="47" spans="2:4" x14ac:dyDescent="0.25">
      <c r="B47" s="8">
        <v>2021</v>
      </c>
      <c r="C47" t="s">
        <v>14</v>
      </c>
      <c r="D47" s="28">
        <v>50875.843930000003</v>
      </c>
    </row>
    <row r="48" spans="2:4" x14ac:dyDescent="0.25">
      <c r="B48" s="8">
        <v>2021</v>
      </c>
      <c r="C48" t="s">
        <v>15</v>
      </c>
      <c r="D48" s="28">
        <v>61341.287292000001</v>
      </c>
    </row>
    <row r="49" spans="2:4" x14ac:dyDescent="0.25">
      <c r="B49" s="8">
        <v>2021</v>
      </c>
      <c r="C49" t="s">
        <v>16</v>
      </c>
      <c r="D49" s="28">
        <v>58368.234077000001</v>
      </c>
    </row>
    <row r="50" spans="2:4" x14ac:dyDescent="0.25">
      <c r="B50" s="8">
        <v>2021</v>
      </c>
      <c r="C50" t="s">
        <v>17</v>
      </c>
      <c r="D50" s="28">
        <v>62250.191946999999</v>
      </c>
    </row>
    <row r="51" spans="2:4" x14ac:dyDescent="0.25">
      <c r="B51" s="8">
        <v>2021</v>
      </c>
      <c r="C51" t="s">
        <v>18</v>
      </c>
      <c r="D51" s="28">
        <v>60963.647637000002</v>
      </c>
    </row>
    <row r="52" spans="2:4" x14ac:dyDescent="0.25">
      <c r="B52" s="8">
        <v>2021</v>
      </c>
      <c r="C52" t="s">
        <v>19</v>
      </c>
      <c r="D52" s="28">
        <v>63319.839651000002</v>
      </c>
    </row>
    <row r="53" spans="2:4" x14ac:dyDescent="0.25">
      <c r="B53" s="8">
        <v>2021</v>
      </c>
      <c r="C53" t="s">
        <v>20</v>
      </c>
      <c r="D53" s="28">
        <v>62993.465184000001</v>
      </c>
    </row>
    <row r="54" spans="2:4" x14ac:dyDescent="0.25">
      <c r="B54" s="8">
        <v>2021</v>
      </c>
      <c r="C54" t="s">
        <v>21</v>
      </c>
      <c r="D54" s="28">
        <v>59189.501298000003</v>
      </c>
    </row>
    <row r="55" spans="2:4" x14ac:dyDescent="0.25">
      <c r="B55" s="8">
        <v>2021</v>
      </c>
      <c r="C55" t="s">
        <v>22</v>
      </c>
      <c r="D55" s="28">
        <v>75281.193906</v>
      </c>
    </row>
    <row r="56" spans="2:4" x14ac:dyDescent="0.25">
      <c r="B56" s="8">
        <v>2022</v>
      </c>
      <c r="C56" t="s">
        <v>11</v>
      </c>
      <c r="D56" s="28">
        <v>66242.289902999997</v>
      </c>
    </row>
    <row r="57" spans="2:4" x14ac:dyDescent="0.25">
      <c r="B57" s="8">
        <v>2022</v>
      </c>
      <c r="C57" t="s">
        <v>12</v>
      </c>
      <c r="D57" s="28">
        <v>67676.617012999995</v>
      </c>
    </row>
    <row r="58" spans="2:4" x14ac:dyDescent="0.25">
      <c r="B58" s="8">
        <v>2022</v>
      </c>
      <c r="C58" t="s">
        <v>13</v>
      </c>
      <c r="D58" s="28">
        <v>63763.460980999997</v>
      </c>
    </row>
    <row r="59" spans="2:4" x14ac:dyDescent="0.25">
      <c r="B59" s="8">
        <v>2022</v>
      </c>
      <c r="C59" t="s">
        <v>14</v>
      </c>
      <c r="D59" s="28">
        <v>62082.633776000002</v>
      </c>
    </row>
    <row r="60" spans="2:4" x14ac:dyDescent="0.25">
      <c r="B60" s="8">
        <v>2022</v>
      </c>
      <c r="C60" t="s">
        <v>15</v>
      </c>
      <c r="D60" s="28">
        <v>59485.611826</v>
      </c>
    </row>
    <row r="61" spans="2:4" x14ac:dyDescent="0.25">
      <c r="B61" s="8">
        <v>2022</v>
      </c>
      <c r="C61" t="s">
        <v>16</v>
      </c>
      <c r="D61" s="28">
        <v>58423.790139999997</v>
      </c>
    </row>
    <row r="62" spans="2:4" x14ac:dyDescent="0.25">
      <c r="B62" s="8">
        <v>2022</v>
      </c>
      <c r="C62" t="s">
        <v>17</v>
      </c>
      <c r="D62" s="28">
        <v>65135.683778999999</v>
      </c>
    </row>
    <row r="63" spans="2:4" x14ac:dyDescent="0.25">
      <c r="B63" s="8">
        <v>2022</v>
      </c>
      <c r="C63" t="s">
        <v>18</v>
      </c>
      <c r="D63" s="28">
        <v>63325.903827000002</v>
      </c>
    </row>
    <row r="64" spans="2:4" x14ac:dyDescent="0.25">
      <c r="B64" s="8">
        <v>2022</v>
      </c>
      <c r="C64" t="s">
        <v>19</v>
      </c>
      <c r="D64" s="28">
        <v>65919.043806999995</v>
      </c>
    </row>
    <row r="65" spans="2:4" x14ac:dyDescent="0.25">
      <c r="B65" s="8">
        <v>2022</v>
      </c>
      <c r="C65" t="s">
        <v>20</v>
      </c>
      <c r="D65" s="28">
        <v>67391.947232999999</v>
      </c>
    </row>
    <row r="66" spans="2:4" x14ac:dyDescent="0.25">
      <c r="B66" s="8">
        <v>2022</v>
      </c>
      <c r="C66" t="s">
        <v>21</v>
      </c>
      <c r="D66" s="28">
        <v>60357.267422999998</v>
      </c>
    </row>
    <row r="67" spans="2:4" x14ac:dyDescent="0.25">
      <c r="B67" s="8">
        <v>2022</v>
      </c>
      <c r="C67" t="s">
        <v>22</v>
      </c>
      <c r="D67" s="28">
        <v>78237.989319</v>
      </c>
    </row>
    <row r="68" spans="2:4" x14ac:dyDescent="0.25">
      <c r="B68" s="8">
        <v>2023</v>
      </c>
      <c r="C68" t="s">
        <v>11</v>
      </c>
      <c r="D68" s="28">
        <v>69921.261549999996</v>
      </c>
    </row>
    <row r="69" spans="2:4" x14ac:dyDescent="0.25">
      <c r="B69" s="8">
        <v>2023</v>
      </c>
      <c r="C69" t="s">
        <v>12</v>
      </c>
      <c r="D69" s="28">
        <v>72436.708352999995</v>
      </c>
    </row>
    <row r="70" spans="2:4" x14ac:dyDescent="0.25">
      <c r="B70" s="8">
        <v>2023</v>
      </c>
      <c r="C70" t="s">
        <v>13</v>
      </c>
      <c r="D70" s="28">
        <v>67619.333303000007</v>
      </c>
    </row>
    <row r="71" spans="2:4" x14ac:dyDescent="0.25">
      <c r="B71" s="8">
        <v>2023</v>
      </c>
      <c r="C71" t="s">
        <v>14</v>
      </c>
      <c r="D71" s="28">
        <v>66756.621247999996</v>
      </c>
    </row>
    <row r="72" spans="2:4" x14ac:dyDescent="0.25">
      <c r="B72" s="8">
        <v>2023</v>
      </c>
      <c r="C72" t="s">
        <v>15</v>
      </c>
      <c r="D72" s="28">
        <v>61216.812576999997</v>
      </c>
    </row>
    <row r="73" spans="2:4" x14ac:dyDescent="0.25">
      <c r="B73" s="8">
        <v>2023</v>
      </c>
      <c r="C73" t="s">
        <v>16</v>
      </c>
      <c r="D73" s="28">
        <v>63392.169173000002</v>
      </c>
    </row>
    <row r="74" spans="2:4" x14ac:dyDescent="0.25">
      <c r="B74" s="8">
        <v>2023</v>
      </c>
      <c r="C74" t="s">
        <v>17</v>
      </c>
      <c r="D74" s="28">
        <v>67308.415536</v>
      </c>
    </row>
    <row r="75" spans="2:4" x14ac:dyDescent="0.25">
      <c r="B75" s="8">
        <v>2023</v>
      </c>
      <c r="C75" t="s">
        <v>18</v>
      </c>
      <c r="D75" s="28">
        <v>63131.098599999998</v>
      </c>
    </row>
    <row r="76" spans="2:4" x14ac:dyDescent="0.25">
      <c r="B76" s="8">
        <v>2023</v>
      </c>
      <c r="C76" t="s">
        <v>19</v>
      </c>
      <c r="D76" s="28">
        <v>70214.312311000002</v>
      </c>
    </row>
    <row r="77" spans="2:4" x14ac:dyDescent="0.25">
      <c r="B77" s="8">
        <v>2023</v>
      </c>
      <c r="C77" t="s">
        <v>20</v>
      </c>
      <c r="D77" s="28">
        <v>65194.270472999997</v>
      </c>
    </row>
    <row r="78" spans="2:4" x14ac:dyDescent="0.25">
      <c r="B78" s="8">
        <v>2023</v>
      </c>
      <c r="C78" t="s">
        <v>21</v>
      </c>
      <c r="D78" s="28">
        <v>61731.614808999999</v>
      </c>
    </row>
    <row r="79" spans="2:4" x14ac:dyDescent="0.25">
      <c r="B79" s="8">
        <v>2023</v>
      </c>
      <c r="C79" t="s">
        <v>22</v>
      </c>
      <c r="D79" s="28">
        <v>81041.495574999994</v>
      </c>
    </row>
    <row r="80" spans="2:4" x14ac:dyDescent="0.25">
      <c r="B80" s="8">
        <v>2024</v>
      </c>
      <c r="C80" t="s">
        <v>11</v>
      </c>
      <c r="D80" s="28">
        <v>69505.858202999996</v>
      </c>
    </row>
    <row r="81" spans="2:4" x14ac:dyDescent="0.25">
      <c r="B81" s="8">
        <v>2024</v>
      </c>
      <c r="C81" t="s">
        <v>12</v>
      </c>
      <c r="D81" s="28">
        <v>75806.499202000006</v>
      </c>
    </row>
    <row r="82" spans="2:4" x14ac:dyDescent="0.25">
      <c r="B82" s="8">
        <v>2024</v>
      </c>
      <c r="C82" t="s">
        <v>13</v>
      </c>
      <c r="D82" s="28">
        <v>73335.769390000001</v>
      </c>
    </row>
    <row r="83" spans="2:4" x14ac:dyDescent="0.25">
      <c r="B83" s="8">
        <v>2024</v>
      </c>
      <c r="C83" t="s">
        <v>14</v>
      </c>
      <c r="D83" s="28">
        <v>62658.218979999998</v>
      </c>
    </row>
    <row r="84" spans="2:4" x14ac:dyDescent="0.25">
      <c r="B84" s="8">
        <v>2024</v>
      </c>
      <c r="C84" t="s">
        <v>15</v>
      </c>
      <c r="D84" s="28">
        <v>64701.410750000003</v>
      </c>
    </row>
    <row r="85" spans="2:4" x14ac:dyDescent="0.25">
      <c r="B85" s="8">
        <v>2024</v>
      </c>
      <c r="C85" t="s">
        <v>16</v>
      </c>
      <c r="D85" s="28">
        <v>67562.033412999997</v>
      </c>
    </row>
    <row r="86" spans="2:4" x14ac:dyDescent="0.25">
      <c r="B86" s="8">
        <v>2024</v>
      </c>
      <c r="C86" t="s">
        <v>17</v>
      </c>
      <c r="D86" s="28">
        <v>66154.453229999999</v>
      </c>
    </row>
    <row r="87" spans="2:4" x14ac:dyDescent="0.25">
      <c r="B87" s="8">
        <v>2024</v>
      </c>
      <c r="C87" t="s">
        <v>18</v>
      </c>
      <c r="D87" s="28">
        <v>69337.852610999995</v>
      </c>
    </row>
    <row r="88" spans="2:4" x14ac:dyDescent="0.25">
      <c r="B88" s="8">
        <v>2024</v>
      </c>
      <c r="C88" t="s">
        <v>19</v>
      </c>
      <c r="D88" s="28">
        <v>72881.738437000007</v>
      </c>
    </row>
    <row r="89" spans="2:4" x14ac:dyDescent="0.25">
      <c r="B89" s="8">
        <v>2024</v>
      </c>
      <c r="C89" t="s">
        <v>20</v>
      </c>
      <c r="D89" s="28">
        <v>68538.101414999997</v>
      </c>
    </row>
    <row r="90" spans="2:4" x14ac:dyDescent="0.25">
      <c r="B90" s="8">
        <v>2024</v>
      </c>
      <c r="C90" t="s">
        <v>21</v>
      </c>
      <c r="D90" s="28">
        <v>66995.300369999997</v>
      </c>
    </row>
    <row r="91" spans="2:4" x14ac:dyDescent="0.25">
      <c r="B91" s="8">
        <v>2024</v>
      </c>
      <c r="C91" t="s">
        <v>22</v>
      </c>
      <c r="D91" s="28">
        <v>82579.350202000001</v>
      </c>
    </row>
    <row r="92" spans="2:4" x14ac:dyDescent="0.25">
      <c r="B92" s="8">
        <v>2025</v>
      </c>
      <c r="C92" t="s">
        <v>11</v>
      </c>
      <c r="D92" s="28">
        <v>76710.028972999993</v>
      </c>
    </row>
    <row r="93" spans="2:4" x14ac:dyDescent="0.25">
      <c r="B93" s="8">
        <v>2025</v>
      </c>
      <c r="C93" t="s">
        <v>12</v>
      </c>
      <c r="D93" s="28">
        <v>77918.028883999999</v>
      </c>
    </row>
    <row r="94" spans="2:4" x14ac:dyDescent="0.25">
      <c r="B94" s="8">
        <v>2025</v>
      </c>
      <c r="C94" t="s">
        <v>13</v>
      </c>
      <c r="D94" s="28">
        <v>75841.228929999997</v>
      </c>
    </row>
    <row r="95" spans="2:4" x14ac:dyDescent="0.25">
      <c r="B95" s="8">
        <v>2025</v>
      </c>
      <c r="C95" t="s">
        <v>14</v>
      </c>
      <c r="D95" s="28">
        <v>69185.578985999993</v>
      </c>
    </row>
    <row r="96" spans="2:4" x14ac:dyDescent="0.25">
      <c r="B96" s="8">
        <v>2025</v>
      </c>
      <c r="C96" t="s">
        <v>15</v>
      </c>
      <c r="D96" s="28">
        <v>71404.734511999995</v>
      </c>
    </row>
    <row r="97" spans="1:4" x14ac:dyDescent="0.25">
      <c r="B97" s="8">
        <v>2025</v>
      </c>
      <c r="C97" t="s">
        <v>16</v>
      </c>
      <c r="D97" s="28">
        <v>69977.328827000005</v>
      </c>
    </row>
    <row r="98" spans="1:4" x14ac:dyDescent="0.25">
      <c r="B98" s="8">
        <v>2025</v>
      </c>
      <c r="C98" t="s">
        <v>17</v>
      </c>
      <c r="D98" s="28">
        <v>70542.610906999995</v>
      </c>
    </row>
    <row r="99" spans="1:4" x14ac:dyDescent="0.25">
      <c r="B99" s="8">
        <v>2025</v>
      </c>
      <c r="C99" t="s">
        <v>18</v>
      </c>
      <c r="D99" s="28">
        <v>73656.799679000003</v>
      </c>
    </row>
    <row r="100" spans="1:4" x14ac:dyDescent="0.25">
      <c r="B100" s="8">
        <v>2025</v>
      </c>
      <c r="C100" t="s">
        <v>19</v>
      </c>
      <c r="D100" s="28">
        <v>74812.545194999999</v>
      </c>
    </row>
    <row r="101" spans="1:4" x14ac:dyDescent="0.25">
      <c r="B101" s="8">
        <v>2025</v>
      </c>
      <c r="C101" t="s">
        <v>20</v>
      </c>
      <c r="D101" s="28">
        <v>73163.016269999993</v>
      </c>
    </row>
    <row r="102" spans="1:4" x14ac:dyDescent="0.25">
      <c r="B102" s="8">
        <v>2025</v>
      </c>
      <c r="C102" t="s">
        <v>21</v>
      </c>
      <c r="D102" s="28">
        <v>70284.038172</v>
      </c>
    </row>
    <row r="103" spans="1:4" x14ac:dyDescent="0.25">
      <c r="B103" s="8">
        <v>2025</v>
      </c>
      <c r="C103" t="s">
        <v>22</v>
      </c>
      <c r="D103" s="28">
        <v>85838.704662999997</v>
      </c>
    </row>
    <row r="104" spans="1:4" x14ac:dyDescent="0.25">
      <c r="B104" s="8">
        <v>2026</v>
      </c>
      <c r="C104" t="s">
        <v>11</v>
      </c>
      <c r="D104" s="28">
        <v>80064.197769000006</v>
      </c>
    </row>
    <row r="105" spans="1:4" x14ac:dyDescent="0.25">
      <c r="B105" s="17"/>
      <c r="C105" s="17"/>
      <c r="D105" s="17"/>
    </row>
    <row r="106" spans="1:4" x14ac:dyDescent="0.25">
      <c r="A106" s="5" t="s">
        <v>23</v>
      </c>
    </row>
    <row r="107" spans="1:4" x14ac:dyDescent="0.25">
      <c r="A107" s="5" t="s">
        <v>24</v>
      </c>
    </row>
    <row r="108" spans="1:4" x14ac:dyDescent="0.25">
      <c r="A108" s="5" t="s">
        <v>25</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
  <sheetViews>
    <sheetView showGridLines="0" workbookViewId="0"/>
  </sheetViews>
  <sheetFormatPr baseColWidth="10" defaultRowHeight="15" x14ac:dyDescent="0.25"/>
  <cols>
    <col min="1" max="1" width="3.7109375" customWidth="1"/>
    <col min="2" max="2" width="8.7109375" customWidth="1"/>
    <col min="3" max="4" width="14.7109375" customWidth="1"/>
  </cols>
  <sheetData>
    <row r="1" spans="1:4" ht="15.75" x14ac:dyDescent="0.25">
      <c r="A1" s="4" t="s">
        <v>39</v>
      </c>
    </row>
    <row r="2" spans="1:4" ht="18.75" x14ac:dyDescent="0.3">
      <c r="A2" s="3" t="s">
        <v>6</v>
      </c>
    </row>
    <row r="3" spans="1:4" ht="15.75" x14ac:dyDescent="0.25">
      <c r="A3" s="4" t="s">
        <v>40</v>
      </c>
    </row>
    <row r="4" spans="1:4" ht="15.75" x14ac:dyDescent="0.25">
      <c r="A4" s="4" t="s">
        <v>8</v>
      </c>
    </row>
    <row r="5" spans="1:4" ht="15.75" x14ac:dyDescent="0.25">
      <c r="A5" s="4" t="s">
        <v>9</v>
      </c>
    </row>
    <row r="7" spans="1:4" ht="24.95" customHeight="1" x14ac:dyDescent="0.25">
      <c r="A7" s="26"/>
      <c r="B7" s="26" t="s">
        <v>27</v>
      </c>
      <c r="C7" s="26" t="s">
        <v>10</v>
      </c>
      <c r="D7" s="27" t="s">
        <v>38</v>
      </c>
    </row>
    <row r="8" spans="1:4" x14ac:dyDescent="0.25">
      <c r="B8" s="8">
        <v>2018</v>
      </c>
      <c r="C8" t="s">
        <v>11</v>
      </c>
      <c r="D8" s="29">
        <v>59</v>
      </c>
    </row>
    <row r="9" spans="1:4" x14ac:dyDescent="0.25">
      <c r="B9" s="8">
        <v>2018</v>
      </c>
      <c r="C9" t="s">
        <v>12</v>
      </c>
      <c r="D9" s="29">
        <v>60</v>
      </c>
    </row>
    <row r="10" spans="1:4" x14ac:dyDescent="0.25">
      <c r="B10" s="8">
        <v>2018</v>
      </c>
      <c r="C10" t="s">
        <v>13</v>
      </c>
      <c r="D10" s="29">
        <v>60</v>
      </c>
    </row>
    <row r="11" spans="1:4" x14ac:dyDescent="0.25">
      <c r="B11" s="8">
        <v>2018</v>
      </c>
      <c r="C11" t="s">
        <v>14</v>
      </c>
      <c r="D11" s="29">
        <v>61</v>
      </c>
    </row>
    <row r="12" spans="1:4" x14ac:dyDescent="0.25">
      <c r="B12" s="8">
        <v>2018</v>
      </c>
      <c r="C12" t="s">
        <v>15</v>
      </c>
      <c r="D12" s="29">
        <v>61</v>
      </c>
    </row>
    <row r="13" spans="1:4" x14ac:dyDescent="0.25">
      <c r="B13" s="8">
        <v>2018</v>
      </c>
      <c r="C13" t="s">
        <v>16</v>
      </c>
      <c r="D13" s="29">
        <v>61</v>
      </c>
    </row>
    <row r="14" spans="1:4" x14ac:dyDescent="0.25">
      <c r="B14" s="8">
        <v>2018</v>
      </c>
      <c r="C14" t="s">
        <v>17</v>
      </c>
      <c r="D14" s="29">
        <v>61</v>
      </c>
    </row>
    <row r="15" spans="1:4" x14ac:dyDescent="0.25">
      <c r="B15" s="8">
        <v>2018</v>
      </c>
      <c r="C15" t="s">
        <v>18</v>
      </c>
      <c r="D15" s="29">
        <v>61</v>
      </c>
    </row>
    <row r="16" spans="1:4" x14ac:dyDescent="0.25">
      <c r="B16" s="8">
        <v>2018</v>
      </c>
      <c r="C16" t="s">
        <v>19</v>
      </c>
      <c r="D16" s="29">
        <v>61</v>
      </c>
    </row>
    <row r="17" spans="2:4" x14ac:dyDescent="0.25">
      <c r="B17" s="8">
        <v>2018</v>
      </c>
      <c r="C17" t="s">
        <v>20</v>
      </c>
      <c r="D17" s="29">
        <v>62</v>
      </c>
    </row>
    <row r="18" spans="2:4" x14ac:dyDescent="0.25">
      <c r="B18" s="8">
        <v>2018</v>
      </c>
      <c r="C18" t="s">
        <v>21</v>
      </c>
      <c r="D18" s="29">
        <v>62</v>
      </c>
    </row>
    <row r="19" spans="2:4" x14ac:dyDescent="0.25">
      <c r="B19" s="8">
        <v>2018</v>
      </c>
      <c r="C19" t="s">
        <v>22</v>
      </c>
      <c r="D19" s="29">
        <v>62</v>
      </c>
    </row>
    <row r="20" spans="2:4" x14ac:dyDescent="0.25">
      <c r="B20" s="8">
        <v>2019</v>
      </c>
      <c r="C20" t="s">
        <v>11</v>
      </c>
      <c r="D20" s="29">
        <v>62</v>
      </c>
    </row>
    <row r="21" spans="2:4" x14ac:dyDescent="0.25">
      <c r="B21" s="8">
        <v>2019</v>
      </c>
      <c r="C21" t="s">
        <v>12</v>
      </c>
      <c r="D21" s="29">
        <v>62</v>
      </c>
    </row>
    <row r="22" spans="2:4" x14ac:dyDescent="0.25">
      <c r="B22" s="8">
        <v>2019</v>
      </c>
      <c r="C22" t="s">
        <v>13</v>
      </c>
      <c r="D22" s="29">
        <v>62</v>
      </c>
    </row>
    <row r="23" spans="2:4" x14ac:dyDescent="0.25">
      <c r="B23" s="8">
        <v>2019</v>
      </c>
      <c r="C23" t="s">
        <v>14</v>
      </c>
      <c r="D23" s="29">
        <v>62</v>
      </c>
    </row>
    <row r="24" spans="2:4" x14ac:dyDescent="0.25">
      <c r="B24" s="8">
        <v>2019</v>
      </c>
      <c r="C24" t="s">
        <v>15</v>
      </c>
      <c r="D24" s="29">
        <v>62</v>
      </c>
    </row>
    <row r="25" spans="2:4" x14ac:dyDescent="0.25">
      <c r="B25" s="8">
        <v>2019</v>
      </c>
      <c r="C25" t="s">
        <v>16</v>
      </c>
      <c r="D25" s="29">
        <v>62</v>
      </c>
    </row>
    <row r="26" spans="2:4" x14ac:dyDescent="0.25">
      <c r="B26" s="8">
        <v>2019</v>
      </c>
      <c r="C26" t="s">
        <v>17</v>
      </c>
      <c r="D26" s="29">
        <v>62</v>
      </c>
    </row>
    <row r="27" spans="2:4" x14ac:dyDescent="0.25">
      <c r="B27" s="8">
        <v>2019</v>
      </c>
      <c r="C27" t="s">
        <v>18</v>
      </c>
      <c r="D27" s="29">
        <v>62</v>
      </c>
    </row>
    <row r="28" spans="2:4" x14ac:dyDescent="0.25">
      <c r="B28" s="8">
        <v>2019</v>
      </c>
      <c r="C28" t="s">
        <v>19</v>
      </c>
      <c r="D28" s="29">
        <v>62</v>
      </c>
    </row>
    <row r="29" spans="2:4" x14ac:dyDescent="0.25">
      <c r="B29" s="8">
        <v>2019</v>
      </c>
      <c r="C29" t="s">
        <v>20</v>
      </c>
      <c r="D29" s="29">
        <v>62</v>
      </c>
    </row>
    <row r="30" spans="2:4" x14ac:dyDescent="0.25">
      <c r="B30" s="8">
        <v>2019</v>
      </c>
      <c r="C30" t="s">
        <v>21</v>
      </c>
      <c r="D30" s="29">
        <v>60</v>
      </c>
    </row>
    <row r="31" spans="2:4" x14ac:dyDescent="0.25">
      <c r="B31" s="8">
        <v>2019</v>
      </c>
      <c r="C31" t="s">
        <v>22</v>
      </c>
      <c r="D31" s="29">
        <v>60</v>
      </c>
    </row>
    <row r="32" spans="2:4" x14ac:dyDescent="0.25">
      <c r="B32" s="8">
        <v>2020</v>
      </c>
      <c r="C32" t="s">
        <v>11</v>
      </c>
      <c r="D32" s="29">
        <v>60</v>
      </c>
    </row>
    <row r="33" spans="2:4" x14ac:dyDescent="0.25">
      <c r="B33" s="8">
        <v>2020</v>
      </c>
      <c r="C33" t="s">
        <v>12</v>
      </c>
      <c r="D33" s="29">
        <v>62</v>
      </c>
    </row>
    <row r="34" spans="2:4" x14ac:dyDescent="0.25">
      <c r="B34" s="8">
        <v>2020</v>
      </c>
      <c r="C34" t="s">
        <v>13</v>
      </c>
      <c r="D34" s="29">
        <v>61</v>
      </c>
    </row>
    <row r="35" spans="2:4" x14ac:dyDescent="0.25">
      <c r="B35" s="8">
        <v>2020</v>
      </c>
      <c r="C35" t="s">
        <v>14</v>
      </c>
      <c r="D35" s="29">
        <v>61</v>
      </c>
    </row>
    <row r="36" spans="2:4" x14ac:dyDescent="0.25">
      <c r="B36" s="8">
        <v>2020</v>
      </c>
      <c r="C36" t="s">
        <v>15</v>
      </c>
      <c r="D36" s="29">
        <v>62</v>
      </c>
    </row>
    <row r="37" spans="2:4" x14ac:dyDescent="0.25">
      <c r="B37" s="8">
        <v>2020</v>
      </c>
      <c r="C37" t="s">
        <v>16</v>
      </c>
      <c r="D37" s="29">
        <v>62</v>
      </c>
    </row>
    <row r="38" spans="2:4" x14ac:dyDescent="0.25">
      <c r="B38" s="8">
        <v>2020</v>
      </c>
      <c r="C38" t="s">
        <v>17</v>
      </c>
      <c r="D38" s="29">
        <v>62</v>
      </c>
    </row>
    <row r="39" spans="2:4" x14ac:dyDescent="0.25">
      <c r="B39" s="8">
        <v>2020</v>
      </c>
      <c r="C39" t="s">
        <v>18</v>
      </c>
      <c r="D39" s="29">
        <v>62</v>
      </c>
    </row>
    <row r="40" spans="2:4" x14ac:dyDescent="0.25">
      <c r="B40" s="8">
        <v>2020</v>
      </c>
      <c r="C40" t="s">
        <v>19</v>
      </c>
      <c r="D40" s="29">
        <v>62</v>
      </c>
    </row>
    <row r="41" spans="2:4" x14ac:dyDescent="0.25">
      <c r="B41" s="8">
        <v>2020</v>
      </c>
      <c r="C41" t="s">
        <v>20</v>
      </c>
      <c r="D41" s="29">
        <v>62</v>
      </c>
    </row>
    <row r="42" spans="2:4" x14ac:dyDescent="0.25">
      <c r="B42" s="8">
        <v>2020</v>
      </c>
      <c r="C42" t="s">
        <v>21</v>
      </c>
      <c r="D42" s="29">
        <v>63</v>
      </c>
    </row>
    <row r="43" spans="2:4" x14ac:dyDescent="0.25">
      <c r="B43" s="8">
        <v>2020</v>
      </c>
      <c r="C43" t="s">
        <v>22</v>
      </c>
      <c r="D43" s="29">
        <v>63</v>
      </c>
    </row>
    <row r="44" spans="2:4" x14ac:dyDescent="0.25">
      <c r="B44" s="8">
        <v>2021</v>
      </c>
      <c r="C44" t="s">
        <v>11</v>
      </c>
      <c r="D44" s="29">
        <v>63</v>
      </c>
    </row>
    <row r="45" spans="2:4" x14ac:dyDescent="0.25">
      <c r="B45" s="8">
        <v>2021</v>
      </c>
      <c r="C45" t="s">
        <v>12</v>
      </c>
      <c r="D45" s="29">
        <v>63</v>
      </c>
    </row>
    <row r="46" spans="2:4" x14ac:dyDescent="0.25">
      <c r="B46" s="8">
        <v>2021</v>
      </c>
      <c r="C46" t="s">
        <v>13</v>
      </c>
      <c r="D46" s="29">
        <v>63</v>
      </c>
    </row>
    <row r="47" spans="2:4" x14ac:dyDescent="0.25">
      <c r="B47" s="8">
        <v>2021</v>
      </c>
      <c r="C47" t="s">
        <v>14</v>
      </c>
      <c r="D47" s="29">
        <v>63</v>
      </c>
    </row>
    <row r="48" spans="2:4" x14ac:dyDescent="0.25">
      <c r="B48" s="8">
        <v>2021</v>
      </c>
      <c r="C48" t="s">
        <v>15</v>
      </c>
      <c r="D48" s="29">
        <v>63</v>
      </c>
    </row>
    <row r="49" spans="2:4" x14ac:dyDescent="0.25">
      <c r="B49" s="8">
        <v>2021</v>
      </c>
      <c r="C49" t="s">
        <v>16</v>
      </c>
      <c r="D49" s="29">
        <v>63</v>
      </c>
    </row>
    <row r="50" spans="2:4" x14ac:dyDescent="0.25">
      <c r="B50" s="8">
        <v>2021</v>
      </c>
      <c r="C50" t="s">
        <v>17</v>
      </c>
      <c r="D50" s="29">
        <v>63</v>
      </c>
    </row>
    <row r="51" spans="2:4" x14ac:dyDescent="0.25">
      <c r="B51" s="8">
        <v>2021</v>
      </c>
      <c r="C51" t="s">
        <v>18</v>
      </c>
      <c r="D51" s="29">
        <v>63</v>
      </c>
    </row>
    <row r="52" spans="2:4" x14ac:dyDescent="0.25">
      <c r="B52" s="8">
        <v>2021</v>
      </c>
      <c r="C52" t="s">
        <v>19</v>
      </c>
      <c r="D52" s="29">
        <v>63</v>
      </c>
    </row>
    <row r="53" spans="2:4" x14ac:dyDescent="0.25">
      <c r="B53" s="8">
        <v>2021</v>
      </c>
      <c r="C53" t="s">
        <v>20</v>
      </c>
      <c r="D53" s="29">
        <v>62</v>
      </c>
    </row>
    <row r="54" spans="2:4" x14ac:dyDescent="0.25">
      <c r="B54" s="8">
        <v>2021</v>
      </c>
      <c r="C54" t="s">
        <v>21</v>
      </c>
      <c r="D54" s="29">
        <v>63</v>
      </c>
    </row>
    <row r="55" spans="2:4" x14ac:dyDescent="0.25">
      <c r="B55" s="8">
        <v>2021</v>
      </c>
      <c r="C55" t="s">
        <v>22</v>
      </c>
      <c r="D55" s="29">
        <v>63</v>
      </c>
    </row>
    <row r="56" spans="2:4" x14ac:dyDescent="0.25">
      <c r="B56" s="8">
        <v>2022</v>
      </c>
      <c r="C56" t="s">
        <v>11</v>
      </c>
      <c r="D56" s="29">
        <v>64</v>
      </c>
    </row>
    <row r="57" spans="2:4" x14ac:dyDescent="0.25">
      <c r="B57" s="8">
        <v>2022</v>
      </c>
      <c r="C57" t="s">
        <v>12</v>
      </c>
      <c r="D57" s="29">
        <v>64</v>
      </c>
    </row>
    <row r="58" spans="2:4" x14ac:dyDescent="0.25">
      <c r="B58" s="8">
        <v>2022</v>
      </c>
      <c r="C58" t="s">
        <v>13</v>
      </c>
      <c r="D58" s="29">
        <v>64</v>
      </c>
    </row>
    <row r="59" spans="2:4" x14ac:dyDescent="0.25">
      <c r="B59" s="8">
        <v>2022</v>
      </c>
      <c r="C59" t="s">
        <v>14</v>
      </c>
      <c r="D59" s="29">
        <v>64</v>
      </c>
    </row>
    <row r="60" spans="2:4" x14ac:dyDescent="0.25">
      <c r="B60" s="8">
        <v>2022</v>
      </c>
      <c r="C60" t="s">
        <v>15</v>
      </c>
      <c r="D60" s="29">
        <v>65</v>
      </c>
    </row>
    <row r="61" spans="2:4" x14ac:dyDescent="0.25">
      <c r="B61" s="8">
        <v>2022</v>
      </c>
      <c r="C61" t="s">
        <v>16</v>
      </c>
      <c r="D61" s="29">
        <v>65</v>
      </c>
    </row>
    <row r="62" spans="2:4" x14ac:dyDescent="0.25">
      <c r="B62" s="8">
        <v>2022</v>
      </c>
      <c r="C62" t="s">
        <v>17</v>
      </c>
      <c r="D62" s="29">
        <v>65</v>
      </c>
    </row>
    <row r="63" spans="2:4" x14ac:dyDescent="0.25">
      <c r="B63" s="8">
        <v>2022</v>
      </c>
      <c r="C63" t="s">
        <v>18</v>
      </c>
      <c r="D63" s="29">
        <v>65</v>
      </c>
    </row>
    <row r="64" spans="2:4" x14ac:dyDescent="0.25">
      <c r="B64" s="8">
        <v>2022</v>
      </c>
      <c r="C64" t="s">
        <v>19</v>
      </c>
      <c r="D64" s="29">
        <v>65</v>
      </c>
    </row>
    <row r="65" spans="2:4" x14ac:dyDescent="0.25">
      <c r="B65" s="8">
        <v>2022</v>
      </c>
      <c r="C65" t="s">
        <v>20</v>
      </c>
      <c r="D65" s="29">
        <v>65</v>
      </c>
    </row>
    <row r="66" spans="2:4" x14ac:dyDescent="0.25">
      <c r="B66" s="8">
        <v>2022</v>
      </c>
      <c r="C66" t="s">
        <v>21</v>
      </c>
      <c r="D66" s="29">
        <v>65</v>
      </c>
    </row>
    <row r="67" spans="2:4" x14ac:dyDescent="0.25">
      <c r="B67" s="8">
        <v>2022</v>
      </c>
      <c r="C67" t="s">
        <v>22</v>
      </c>
      <c r="D67" s="29">
        <v>65</v>
      </c>
    </row>
    <row r="68" spans="2:4" x14ac:dyDescent="0.25">
      <c r="B68" s="8">
        <v>2023</v>
      </c>
      <c r="C68" t="s">
        <v>11</v>
      </c>
      <c r="D68" s="29">
        <v>65</v>
      </c>
    </row>
    <row r="69" spans="2:4" x14ac:dyDescent="0.25">
      <c r="B69" s="8">
        <v>2023</v>
      </c>
      <c r="C69" t="s">
        <v>12</v>
      </c>
      <c r="D69" s="29">
        <v>65</v>
      </c>
    </row>
    <row r="70" spans="2:4" x14ac:dyDescent="0.25">
      <c r="B70" s="8">
        <v>2023</v>
      </c>
      <c r="C70" t="s">
        <v>13</v>
      </c>
      <c r="D70" s="29">
        <v>65</v>
      </c>
    </row>
    <row r="71" spans="2:4" x14ac:dyDescent="0.25">
      <c r="B71" s="8">
        <v>2023</v>
      </c>
      <c r="C71" t="s">
        <v>14</v>
      </c>
      <c r="D71" s="29">
        <v>65</v>
      </c>
    </row>
    <row r="72" spans="2:4" x14ac:dyDescent="0.25">
      <c r="B72" s="8">
        <v>2023</v>
      </c>
      <c r="C72" t="s">
        <v>15</v>
      </c>
      <c r="D72" s="29">
        <v>65</v>
      </c>
    </row>
    <row r="73" spans="2:4" x14ac:dyDescent="0.25">
      <c r="B73" s="8">
        <v>2023</v>
      </c>
      <c r="C73" t="s">
        <v>16</v>
      </c>
      <c r="D73" s="29">
        <v>65</v>
      </c>
    </row>
    <row r="74" spans="2:4" x14ac:dyDescent="0.25">
      <c r="B74" s="8">
        <v>2023</v>
      </c>
      <c r="C74" t="s">
        <v>17</v>
      </c>
      <c r="D74" s="29">
        <v>65</v>
      </c>
    </row>
    <row r="75" spans="2:4" x14ac:dyDescent="0.25">
      <c r="B75" s="8">
        <v>2023</v>
      </c>
      <c r="C75" t="s">
        <v>18</v>
      </c>
      <c r="D75" s="29">
        <v>65</v>
      </c>
    </row>
    <row r="76" spans="2:4" x14ac:dyDescent="0.25">
      <c r="B76" s="8">
        <v>2023</v>
      </c>
      <c r="C76" t="s">
        <v>19</v>
      </c>
      <c r="D76" s="29">
        <v>65</v>
      </c>
    </row>
    <row r="77" spans="2:4" x14ac:dyDescent="0.25">
      <c r="B77" s="8">
        <v>2023</v>
      </c>
      <c r="C77" t="s">
        <v>20</v>
      </c>
      <c r="D77" s="29">
        <v>65</v>
      </c>
    </row>
    <row r="78" spans="2:4" x14ac:dyDescent="0.25">
      <c r="B78" s="8">
        <v>2023</v>
      </c>
      <c r="C78" t="s">
        <v>21</v>
      </c>
      <c r="D78" s="29">
        <v>65</v>
      </c>
    </row>
    <row r="79" spans="2:4" x14ac:dyDescent="0.25">
      <c r="B79" s="8">
        <v>2023</v>
      </c>
      <c r="C79" t="s">
        <v>22</v>
      </c>
      <c r="D79" s="29">
        <v>65</v>
      </c>
    </row>
    <row r="80" spans="2:4" x14ac:dyDescent="0.25">
      <c r="B80" s="8">
        <v>2024</v>
      </c>
      <c r="C80" t="s">
        <v>11</v>
      </c>
      <c r="D80" s="29">
        <v>65</v>
      </c>
    </row>
    <row r="81" spans="2:4" x14ac:dyDescent="0.25">
      <c r="B81" s="8">
        <v>2024</v>
      </c>
      <c r="C81" t="s">
        <v>12</v>
      </c>
      <c r="D81" s="29">
        <v>65</v>
      </c>
    </row>
    <row r="82" spans="2:4" x14ac:dyDescent="0.25">
      <c r="B82" s="8">
        <v>2024</v>
      </c>
      <c r="C82" t="s">
        <v>13</v>
      </c>
      <c r="D82" s="29">
        <v>65</v>
      </c>
    </row>
    <row r="83" spans="2:4" x14ac:dyDescent="0.25">
      <c r="B83" s="8">
        <v>2024</v>
      </c>
      <c r="C83" t="s">
        <v>14</v>
      </c>
      <c r="D83" s="29">
        <v>65</v>
      </c>
    </row>
    <row r="84" spans="2:4" x14ac:dyDescent="0.25">
      <c r="B84" s="8">
        <v>2024</v>
      </c>
      <c r="C84" t="s">
        <v>15</v>
      </c>
      <c r="D84" s="29">
        <v>65</v>
      </c>
    </row>
    <row r="85" spans="2:4" x14ac:dyDescent="0.25">
      <c r="B85" s="8">
        <v>2024</v>
      </c>
      <c r="C85" t="s">
        <v>16</v>
      </c>
      <c r="D85" s="29">
        <v>65</v>
      </c>
    </row>
    <row r="86" spans="2:4" x14ac:dyDescent="0.25">
      <c r="B86" s="8">
        <v>2024</v>
      </c>
      <c r="C86" t="s">
        <v>17</v>
      </c>
      <c r="D86" s="29">
        <v>65</v>
      </c>
    </row>
    <row r="87" spans="2:4" x14ac:dyDescent="0.25">
      <c r="B87" s="8">
        <v>2024</v>
      </c>
      <c r="C87" t="s">
        <v>18</v>
      </c>
      <c r="D87" s="29">
        <v>65</v>
      </c>
    </row>
    <row r="88" spans="2:4" x14ac:dyDescent="0.25">
      <c r="B88" s="8">
        <v>2024</v>
      </c>
      <c r="C88" t="s">
        <v>19</v>
      </c>
      <c r="D88" s="29">
        <v>65</v>
      </c>
    </row>
    <row r="89" spans="2:4" x14ac:dyDescent="0.25">
      <c r="B89" s="8">
        <v>2024</v>
      </c>
      <c r="C89" t="s">
        <v>20</v>
      </c>
      <c r="D89" s="29">
        <v>65</v>
      </c>
    </row>
    <row r="90" spans="2:4" x14ac:dyDescent="0.25">
      <c r="B90" s="8">
        <v>2024</v>
      </c>
      <c r="C90" t="s">
        <v>21</v>
      </c>
      <c r="D90" s="29">
        <v>65</v>
      </c>
    </row>
    <row r="91" spans="2:4" x14ac:dyDescent="0.25">
      <c r="B91" s="8">
        <v>2024</v>
      </c>
      <c r="C91" t="s">
        <v>22</v>
      </c>
      <c r="D91" s="29">
        <v>65</v>
      </c>
    </row>
    <row r="92" spans="2:4" x14ac:dyDescent="0.25">
      <c r="B92" s="8">
        <v>2025</v>
      </c>
      <c r="C92" t="s">
        <v>11</v>
      </c>
      <c r="D92" s="29">
        <v>65</v>
      </c>
    </row>
    <row r="93" spans="2:4" x14ac:dyDescent="0.25">
      <c r="B93" s="8">
        <v>2025</v>
      </c>
      <c r="C93" t="s">
        <v>12</v>
      </c>
      <c r="D93" s="29">
        <v>65</v>
      </c>
    </row>
    <row r="94" spans="2:4" x14ac:dyDescent="0.25">
      <c r="B94" s="8">
        <v>2025</v>
      </c>
      <c r="C94" t="s">
        <v>13</v>
      </c>
      <c r="D94" s="29">
        <v>65</v>
      </c>
    </row>
    <row r="95" spans="2:4" x14ac:dyDescent="0.25">
      <c r="B95" s="8">
        <v>2025</v>
      </c>
      <c r="C95" t="s">
        <v>14</v>
      </c>
      <c r="D95" s="29">
        <v>65</v>
      </c>
    </row>
    <row r="96" spans="2:4" x14ac:dyDescent="0.25">
      <c r="B96" s="8">
        <v>2025</v>
      </c>
      <c r="C96" t="s">
        <v>15</v>
      </c>
      <c r="D96" s="29">
        <v>65</v>
      </c>
    </row>
    <row r="97" spans="1:4" x14ac:dyDescent="0.25">
      <c r="B97" s="8">
        <v>2025</v>
      </c>
      <c r="C97" t="s">
        <v>16</v>
      </c>
      <c r="D97" s="29">
        <v>65</v>
      </c>
    </row>
    <row r="98" spans="1:4" x14ac:dyDescent="0.25">
      <c r="B98" s="8">
        <v>2025</v>
      </c>
      <c r="C98" t="s">
        <v>17</v>
      </c>
      <c r="D98" s="29">
        <v>65</v>
      </c>
    </row>
    <row r="99" spans="1:4" x14ac:dyDescent="0.25">
      <c r="B99" s="8">
        <v>2025</v>
      </c>
      <c r="C99" t="s">
        <v>18</v>
      </c>
      <c r="D99" s="29">
        <v>64</v>
      </c>
    </row>
    <row r="100" spans="1:4" x14ac:dyDescent="0.25">
      <c r="B100" s="8">
        <v>2025</v>
      </c>
      <c r="C100" t="s">
        <v>19</v>
      </c>
      <c r="D100" s="29">
        <v>64</v>
      </c>
    </row>
    <row r="101" spans="1:4" x14ac:dyDescent="0.25">
      <c r="B101" s="8">
        <v>2025</v>
      </c>
      <c r="C101" t="s">
        <v>20</v>
      </c>
      <c r="D101" s="29">
        <v>64</v>
      </c>
    </row>
    <row r="102" spans="1:4" x14ac:dyDescent="0.25">
      <c r="B102" s="8">
        <v>2025</v>
      </c>
      <c r="C102" t="s">
        <v>21</v>
      </c>
      <c r="D102" s="29">
        <v>63</v>
      </c>
    </row>
    <row r="103" spans="1:4" x14ac:dyDescent="0.25">
      <c r="B103" s="8">
        <v>2025</v>
      </c>
      <c r="C103" t="s">
        <v>22</v>
      </c>
      <c r="D103" s="29">
        <v>63</v>
      </c>
    </row>
    <row r="104" spans="1:4" x14ac:dyDescent="0.25">
      <c r="B104" s="8">
        <v>2026</v>
      </c>
      <c r="C104" t="s">
        <v>11</v>
      </c>
      <c r="D104" s="29">
        <v>63</v>
      </c>
    </row>
    <row r="105" spans="1:4" x14ac:dyDescent="0.25">
      <c r="B105" s="17"/>
      <c r="C105" s="17"/>
      <c r="D105" s="17"/>
    </row>
    <row r="106" spans="1:4" x14ac:dyDescent="0.25">
      <c r="A106" s="5" t="s">
        <v>23</v>
      </c>
    </row>
    <row r="107" spans="1:4" x14ac:dyDescent="0.25">
      <c r="A107" s="5" t="s">
        <v>24</v>
      </c>
    </row>
    <row r="108" spans="1:4" x14ac:dyDescent="0.25">
      <c r="A108" s="5" t="s">
        <v>25</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
  <sheetViews>
    <sheetView showGridLines="0" workbookViewId="0"/>
  </sheetViews>
  <sheetFormatPr baseColWidth="10" defaultRowHeight="15" x14ac:dyDescent="0.25"/>
  <cols>
    <col min="1" max="1" width="3.7109375" customWidth="1"/>
    <col min="2" max="2" width="8.7109375" customWidth="1"/>
    <col min="3" max="4" width="14.7109375" customWidth="1"/>
  </cols>
  <sheetData>
    <row r="1" spans="1:4" ht="15.75" x14ac:dyDescent="0.25">
      <c r="A1" s="4" t="s">
        <v>41</v>
      </c>
    </row>
    <row r="2" spans="1:4" ht="18.75" x14ac:dyDescent="0.3">
      <c r="A2" s="3" t="s">
        <v>6</v>
      </c>
    </row>
    <row r="3" spans="1:4" ht="15.75" x14ac:dyDescent="0.25">
      <c r="A3" s="4" t="s">
        <v>42</v>
      </c>
    </row>
    <row r="4" spans="1:4" ht="15.75" x14ac:dyDescent="0.25">
      <c r="A4" s="4" t="s">
        <v>8</v>
      </c>
    </row>
    <row r="5" spans="1:4" ht="15.75" x14ac:dyDescent="0.25">
      <c r="A5" s="4" t="s">
        <v>9</v>
      </c>
    </row>
    <row r="7" spans="1:4" ht="24.95" customHeight="1" x14ac:dyDescent="0.25">
      <c r="A7" s="26"/>
      <c r="B7" s="26" t="s">
        <v>27</v>
      </c>
      <c r="C7" s="26" t="s">
        <v>10</v>
      </c>
      <c r="D7" s="27" t="s">
        <v>38</v>
      </c>
    </row>
    <row r="8" spans="1:4" x14ac:dyDescent="0.25">
      <c r="B8" s="8">
        <v>2018</v>
      </c>
      <c r="C8" t="s">
        <v>11</v>
      </c>
      <c r="D8" s="30">
        <v>122481</v>
      </c>
    </row>
    <row r="9" spans="1:4" x14ac:dyDescent="0.25">
      <c r="B9" s="8">
        <v>2018</v>
      </c>
      <c r="C9" t="s">
        <v>12</v>
      </c>
      <c r="D9" s="30">
        <v>123281</v>
      </c>
    </row>
    <row r="10" spans="1:4" x14ac:dyDescent="0.25">
      <c r="B10" s="8">
        <v>2018</v>
      </c>
      <c r="C10" t="s">
        <v>13</v>
      </c>
      <c r="D10" s="30">
        <v>123281</v>
      </c>
    </row>
    <row r="11" spans="1:4" x14ac:dyDescent="0.25">
      <c r="B11" s="8">
        <v>2018</v>
      </c>
      <c r="C11" t="s">
        <v>14</v>
      </c>
      <c r="D11" s="30">
        <v>126018</v>
      </c>
    </row>
    <row r="12" spans="1:4" x14ac:dyDescent="0.25">
      <c r="B12" s="8">
        <v>2018</v>
      </c>
      <c r="C12" t="s">
        <v>15</v>
      </c>
      <c r="D12" s="30">
        <v>126018</v>
      </c>
    </row>
    <row r="13" spans="1:4" x14ac:dyDescent="0.25">
      <c r="B13" s="8">
        <v>2018</v>
      </c>
      <c r="C13" t="s">
        <v>16</v>
      </c>
      <c r="D13" s="30">
        <v>126018</v>
      </c>
    </row>
    <row r="14" spans="1:4" x14ac:dyDescent="0.25">
      <c r="B14" s="8">
        <v>2018</v>
      </c>
      <c r="C14" t="s">
        <v>17</v>
      </c>
      <c r="D14" s="30">
        <v>126018</v>
      </c>
    </row>
    <row r="15" spans="1:4" x14ac:dyDescent="0.25">
      <c r="B15" s="8">
        <v>2018</v>
      </c>
      <c r="C15" t="s">
        <v>18</v>
      </c>
      <c r="D15" s="30">
        <v>126018</v>
      </c>
    </row>
    <row r="16" spans="1:4" x14ac:dyDescent="0.25">
      <c r="B16" s="8">
        <v>2018</v>
      </c>
      <c r="C16" t="s">
        <v>19</v>
      </c>
      <c r="D16" s="30">
        <v>126018</v>
      </c>
    </row>
    <row r="17" spans="2:4" x14ac:dyDescent="0.25">
      <c r="B17" s="8">
        <v>2018</v>
      </c>
      <c r="C17" t="s">
        <v>20</v>
      </c>
      <c r="D17" s="30">
        <v>127418</v>
      </c>
    </row>
    <row r="18" spans="2:4" x14ac:dyDescent="0.25">
      <c r="B18" s="8">
        <v>2018</v>
      </c>
      <c r="C18" t="s">
        <v>21</v>
      </c>
      <c r="D18" s="30">
        <v>127418</v>
      </c>
    </row>
    <row r="19" spans="2:4" x14ac:dyDescent="0.25">
      <c r="B19" s="8">
        <v>2018</v>
      </c>
      <c r="C19" t="s">
        <v>22</v>
      </c>
      <c r="D19" s="30">
        <v>127418</v>
      </c>
    </row>
    <row r="20" spans="2:4" x14ac:dyDescent="0.25">
      <c r="B20" s="8">
        <v>2019</v>
      </c>
      <c r="C20" t="s">
        <v>11</v>
      </c>
      <c r="D20" s="30">
        <v>127418</v>
      </c>
    </row>
    <row r="21" spans="2:4" x14ac:dyDescent="0.25">
      <c r="B21" s="8">
        <v>2019</v>
      </c>
      <c r="C21" t="s">
        <v>12</v>
      </c>
      <c r="D21" s="30">
        <v>127418</v>
      </c>
    </row>
    <row r="22" spans="2:4" x14ac:dyDescent="0.25">
      <c r="B22" s="8">
        <v>2019</v>
      </c>
      <c r="C22" t="s">
        <v>13</v>
      </c>
      <c r="D22" s="30">
        <v>127418</v>
      </c>
    </row>
    <row r="23" spans="2:4" x14ac:dyDescent="0.25">
      <c r="B23" s="8">
        <v>2019</v>
      </c>
      <c r="C23" t="s">
        <v>14</v>
      </c>
      <c r="D23" s="30">
        <v>127418</v>
      </c>
    </row>
    <row r="24" spans="2:4" x14ac:dyDescent="0.25">
      <c r="B24" s="8">
        <v>2019</v>
      </c>
      <c r="C24" t="s">
        <v>15</v>
      </c>
      <c r="D24" s="30">
        <v>127418</v>
      </c>
    </row>
    <row r="25" spans="2:4" x14ac:dyDescent="0.25">
      <c r="B25" s="8">
        <v>2019</v>
      </c>
      <c r="C25" t="s">
        <v>16</v>
      </c>
      <c r="D25" s="30">
        <v>127418</v>
      </c>
    </row>
    <row r="26" spans="2:4" x14ac:dyDescent="0.25">
      <c r="B26" s="8">
        <v>2019</v>
      </c>
      <c r="C26" t="s">
        <v>17</v>
      </c>
      <c r="D26" s="30">
        <v>127418</v>
      </c>
    </row>
    <row r="27" spans="2:4" x14ac:dyDescent="0.25">
      <c r="B27" s="8">
        <v>2019</v>
      </c>
      <c r="C27" t="s">
        <v>18</v>
      </c>
      <c r="D27" s="30">
        <v>127418</v>
      </c>
    </row>
    <row r="28" spans="2:4" x14ac:dyDescent="0.25">
      <c r="B28" s="8">
        <v>2019</v>
      </c>
      <c r="C28" t="s">
        <v>19</v>
      </c>
      <c r="D28" s="30">
        <v>127418</v>
      </c>
    </row>
    <row r="29" spans="2:4" x14ac:dyDescent="0.25">
      <c r="B29" s="8">
        <v>2019</v>
      </c>
      <c r="C29" t="s">
        <v>20</v>
      </c>
      <c r="D29" s="30">
        <v>127418</v>
      </c>
    </row>
    <row r="30" spans="2:4" x14ac:dyDescent="0.25">
      <c r="B30" s="8">
        <v>2019</v>
      </c>
      <c r="C30" t="s">
        <v>21</v>
      </c>
      <c r="D30" s="30">
        <v>119661</v>
      </c>
    </row>
    <row r="31" spans="2:4" x14ac:dyDescent="0.25">
      <c r="B31" s="8">
        <v>2019</v>
      </c>
      <c r="C31" t="s">
        <v>22</v>
      </c>
      <c r="D31" s="30">
        <v>119661</v>
      </c>
    </row>
    <row r="32" spans="2:4" x14ac:dyDescent="0.25">
      <c r="B32" s="8">
        <v>2020</v>
      </c>
      <c r="C32" t="s">
        <v>11</v>
      </c>
      <c r="D32" s="30">
        <v>119661</v>
      </c>
    </row>
    <row r="33" spans="2:4" x14ac:dyDescent="0.25">
      <c r="B33" s="8">
        <v>2020</v>
      </c>
      <c r="C33" t="s">
        <v>12</v>
      </c>
      <c r="D33" s="30">
        <v>123774</v>
      </c>
    </row>
    <row r="34" spans="2:4" x14ac:dyDescent="0.25">
      <c r="B34" s="8">
        <v>2020</v>
      </c>
      <c r="C34" t="s">
        <v>13</v>
      </c>
      <c r="D34" s="30">
        <v>123074</v>
      </c>
    </row>
    <row r="35" spans="2:4" x14ac:dyDescent="0.25">
      <c r="B35" s="8">
        <v>2020</v>
      </c>
      <c r="C35" t="s">
        <v>14</v>
      </c>
      <c r="D35" s="30">
        <v>123074</v>
      </c>
    </row>
    <row r="36" spans="2:4" x14ac:dyDescent="0.25">
      <c r="B36" s="8">
        <v>2020</v>
      </c>
      <c r="C36" t="s">
        <v>15</v>
      </c>
      <c r="D36" s="30">
        <v>125574</v>
      </c>
    </row>
    <row r="37" spans="2:4" x14ac:dyDescent="0.25">
      <c r="B37" s="8">
        <v>2020</v>
      </c>
      <c r="C37" t="s">
        <v>16</v>
      </c>
      <c r="D37" s="30">
        <v>125574</v>
      </c>
    </row>
    <row r="38" spans="2:4" x14ac:dyDescent="0.25">
      <c r="B38" s="8">
        <v>2020</v>
      </c>
      <c r="C38" t="s">
        <v>17</v>
      </c>
      <c r="D38" s="30">
        <v>125574</v>
      </c>
    </row>
    <row r="39" spans="2:4" x14ac:dyDescent="0.25">
      <c r="B39" s="8">
        <v>2020</v>
      </c>
      <c r="C39" t="s">
        <v>18</v>
      </c>
      <c r="D39" s="30">
        <v>125574</v>
      </c>
    </row>
    <row r="40" spans="2:4" x14ac:dyDescent="0.25">
      <c r="B40" s="8">
        <v>2020</v>
      </c>
      <c r="C40" t="s">
        <v>19</v>
      </c>
      <c r="D40" s="30">
        <v>125574</v>
      </c>
    </row>
    <row r="41" spans="2:4" x14ac:dyDescent="0.25">
      <c r="B41" s="8">
        <v>2020</v>
      </c>
      <c r="C41" t="s">
        <v>20</v>
      </c>
      <c r="D41" s="30">
        <v>125574</v>
      </c>
    </row>
    <row r="42" spans="2:4" x14ac:dyDescent="0.25">
      <c r="B42" s="8">
        <v>2020</v>
      </c>
      <c r="C42" t="s">
        <v>21</v>
      </c>
      <c r="D42" s="30">
        <v>129396</v>
      </c>
    </row>
    <row r="43" spans="2:4" x14ac:dyDescent="0.25">
      <c r="B43" s="8">
        <v>2020</v>
      </c>
      <c r="C43" t="s">
        <v>22</v>
      </c>
      <c r="D43" s="30">
        <v>129396</v>
      </c>
    </row>
    <row r="44" spans="2:4" x14ac:dyDescent="0.25">
      <c r="B44" s="8">
        <v>2021</v>
      </c>
      <c r="C44" t="s">
        <v>11</v>
      </c>
      <c r="D44" s="30">
        <v>129396</v>
      </c>
    </row>
    <row r="45" spans="2:4" x14ac:dyDescent="0.25">
      <c r="B45" s="8">
        <v>2021</v>
      </c>
      <c r="C45" t="s">
        <v>12</v>
      </c>
      <c r="D45" s="30">
        <v>129396</v>
      </c>
    </row>
    <row r="46" spans="2:4" x14ac:dyDescent="0.25">
      <c r="B46" s="8">
        <v>2021</v>
      </c>
      <c r="C46" t="s">
        <v>13</v>
      </c>
      <c r="D46" s="30">
        <v>129396</v>
      </c>
    </row>
    <row r="47" spans="2:4" x14ac:dyDescent="0.25">
      <c r="B47" s="8">
        <v>2021</v>
      </c>
      <c r="C47" t="s">
        <v>14</v>
      </c>
      <c r="D47" s="30">
        <v>129396</v>
      </c>
    </row>
    <row r="48" spans="2:4" x14ac:dyDescent="0.25">
      <c r="B48" s="8">
        <v>2021</v>
      </c>
      <c r="C48" t="s">
        <v>15</v>
      </c>
      <c r="D48" s="30">
        <v>129396</v>
      </c>
    </row>
    <row r="49" spans="2:4" x14ac:dyDescent="0.25">
      <c r="B49" s="8">
        <v>2021</v>
      </c>
      <c r="C49" t="s">
        <v>16</v>
      </c>
      <c r="D49" s="30">
        <v>129396</v>
      </c>
    </row>
    <row r="50" spans="2:4" x14ac:dyDescent="0.25">
      <c r="B50" s="8">
        <v>2021</v>
      </c>
      <c r="C50" t="s">
        <v>17</v>
      </c>
      <c r="D50" s="30">
        <v>129396</v>
      </c>
    </row>
    <row r="51" spans="2:4" x14ac:dyDescent="0.25">
      <c r="B51" s="8">
        <v>2021</v>
      </c>
      <c r="C51" t="s">
        <v>18</v>
      </c>
      <c r="D51" s="30">
        <v>129396</v>
      </c>
    </row>
    <row r="52" spans="2:4" x14ac:dyDescent="0.25">
      <c r="B52" s="8">
        <v>2021</v>
      </c>
      <c r="C52" t="s">
        <v>19</v>
      </c>
      <c r="D52" s="30">
        <v>129396</v>
      </c>
    </row>
    <row r="53" spans="2:4" x14ac:dyDescent="0.25">
      <c r="B53" s="8">
        <v>2021</v>
      </c>
      <c r="C53" t="s">
        <v>20</v>
      </c>
      <c r="D53" s="30">
        <v>128005</v>
      </c>
    </row>
    <row r="54" spans="2:4" x14ac:dyDescent="0.25">
      <c r="B54" s="8">
        <v>2021</v>
      </c>
      <c r="C54" t="s">
        <v>21</v>
      </c>
      <c r="D54" s="30">
        <v>132500</v>
      </c>
    </row>
    <row r="55" spans="2:4" x14ac:dyDescent="0.25">
      <c r="B55" s="8">
        <v>2021</v>
      </c>
      <c r="C55" t="s">
        <v>22</v>
      </c>
      <c r="D55" s="30">
        <v>132500</v>
      </c>
    </row>
    <row r="56" spans="2:4" x14ac:dyDescent="0.25">
      <c r="B56" s="8">
        <v>2022</v>
      </c>
      <c r="C56" t="s">
        <v>11</v>
      </c>
      <c r="D56" s="30">
        <v>133470</v>
      </c>
    </row>
    <row r="57" spans="2:4" x14ac:dyDescent="0.25">
      <c r="B57" s="8">
        <v>2022</v>
      </c>
      <c r="C57" t="s">
        <v>12</v>
      </c>
      <c r="D57" s="30">
        <v>133470</v>
      </c>
    </row>
    <row r="58" spans="2:4" x14ac:dyDescent="0.25">
      <c r="B58" s="8">
        <v>2022</v>
      </c>
      <c r="C58" t="s">
        <v>13</v>
      </c>
      <c r="D58" s="30">
        <v>133470</v>
      </c>
    </row>
    <row r="59" spans="2:4" x14ac:dyDescent="0.25">
      <c r="B59" s="8">
        <v>2022</v>
      </c>
      <c r="C59" t="s">
        <v>14</v>
      </c>
      <c r="D59" s="30">
        <v>133470</v>
      </c>
    </row>
    <row r="60" spans="2:4" x14ac:dyDescent="0.25">
      <c r="B60" s="8">
        <v>2022</v>
      </c>
      <c r="C60" t="s">
        <v>15</v>
      </c>
      <c r="D60" s="30">
        <v>135040</v>
      </c>
    </row>
    <row r="61" spans="2:4" x14ac:dyDescent="0.25">
      <c r="B61" s="8">
        <v>2022</v>
      </c>
      <c r="C61" t="s">
        <v>16</v>
      </c>
      <c r="D61" s="30">
        <v>135091</v>
      </c>
    </row>
    <row r="62" spans="2:4" x14ac:dyDescent="0.25">
      <c r="B62" s="8">
        <v>2022</v>
      </c>
      <c r="C62" t="s">
        <v>17</v>
      </c>
      <c r="D62" s="30">
        <v>135091</v>
      </c>
    </row>
    <row r="63" spans="2:4" x14ac:dyDescent="0.25">
      <c r="B63" s="8">
        <v>2022</v>
      </c>
      <c r="C63" t="s">
        <v>18</v>
      </c>
      <c r="D63" s="30">
        <v>135091</v>
      </c>
    </row>
    <row r="64" spans="2:4" x14ac:dyDescent="0.25">
      <c r="B64" s="8">
        <v>2022</v>
      </c>
      <c r="C64" t="s">
        <v>19</v>
      </c>
      <c r="D64" s="30">
        <v>135091</v>
      </c>
    </row>
    <row r="65" spans="2:4" x14ac:dyDescent="0.25">
      <c r="B65" s="8">
        <v>2022</v>
      </c>
      <c r="C65" t="s">
        <v>20</v>
      </c>
      <c r="D65" s="30">
        <v>135091</v>
      </c>
    </row>
    <row r="66" spans="2:4" x14ac:dyDescent="0.25">
      <c r="B66" s="8">
        <v>2022</v>
      </c>
      <c r="C66" t="s">
        <v>21</v>
      </c>
      <c r="D66" s="30">
        <v>135091</v>
      </c>
    </row>
    <row r="67" spans="2:4" x14ac:dyDescent="0.25">
      <c r="B67" s="8">
        <v>2022</v>
      </c>
      <c r="C67" t="s">
        <v>22</v>
      </c>
      <c r="D67" s="30">
        <v>135091</v>
      </c>
    </row>
    <row r="68" spans="2:4" x14ac:dyDescent="0.25">
      <c r="B68" s="8">
        <v>2023</v>
      </c>
      <c r="C68" t="s">
        <v>11</v>
      </c>
      <c r="D68" s="30">
        <v>135091</v>
      </c>
    </row>
    <row r="69" spans="2:4" x14ac:dyDescent="0.25">
      <c r="B69" s="8">
        <v>2023</v>
      </c>
      <c r="C69" t="s">
        <v>12</v>
      </c>
      <c r="D69" s="30">
        <v>135091</v>
      </c>
    </row>
    <row r="70" spans="2:4" x14ac:dyDescent="0.25">
      <c r="B70" s="8">
        <v>2023</v>
      </c>
      <c r="C70" t="s">
        <v>13</v>
      </c>
      <c r="D70" s="30">
        <v>135091</v>
      </c>
    </row>
    <row r="71" spans="2:4" x14ac:dyDescent="0.25">
      <c r="B71" s="8">
        <v>2023</v>
      </c>
      <c r="C71" t="s">
        <v>14</v>
      </c>
      <c r="D71" s="30">
        <v>135091</v>
      </c>
    </row>
    <row r="72" spans="2:4" x14ac:dyDescent="0.25">
      <c r="B72" s="8">
        <v>2023</v>
      </c>
      <c r="C72" t="s">
        <v>15</v>
      </c>
      <c r="D72" s="30">
        <v>135091</v>
      </c>
    </row>
    <row r="73" spans="2:4" x14ac:dyDescent="0.25">
      <c r="B73" s="8">
        <v>2023</v>
      </c>
      <c r="C73" t="s">
        <v>16</v>
      </c>
      <c r="D73" s="30">
        <v>135091</v>
      </c>
    </row>
    <row r="74" spans="2:4" x14ac:dyDescent="0.25">
      <c r="B74" s="8">
        <v>2023</v>
      </c>
      <c r="C74" t="s">
        <v>17</v>
      </c>
      <c r="D74" s="30">
        <v>135091</v>
      </c>
    </row>
    <row r="75" spans="2:4" x14ac:dyDescent="0.25">
      <c r="B75" s="8">
        <v>2023</v>
      </c>
      <c r="C75" t="s">
        <v>18</v>
      </c>
      <c r="D75" s="30">
        <v>135091</v>
      </c>
    </row>
    <row r="76" spans="2:4" x14ac:dyDescent="0.25">
      <c r="B76" s="8">
        <v>2023</v>
      </c>
      <c r="C76" t="s">
        <v>19</v>
      </c>
      <c r="D76" s="30">
        <v>135091</v>
      </c>
    </row>
    <row r="77" spans="2:4" x14ac:dyDescent="0.25">
      <c r="B77" s="8">
        <v>2023</v>
      </c>
      <c r="C77" t="s">
        <v>20</v>
      </c>
      <c r="D77" s="30">
        <v>135091</v>
      </c>
    </row>
    <row r="78" spans="2:4" x14ac:dyDescent="0.25">
      <c r="B78" s="8">
        <v>2023</v>
      </c>
      <c r="C78" t="s">
        <v>21</v>
      </c>
      <c r="D78" s="30">
        <v>135091</v>
      </c>
    </row>
    <row r="79" spans="2:4" x14ac:dyDescent="0.25">
      <c r="B79" s="8">
        <v>2023</v>
      </c>
      <c r="C79" t="s">
        <v>22</v>
      </c>
      <c r="D79" s="30">
        <v>135091</v>
      </c>
    </row>
    <row r="80" spans="2:4" x14ac:dyDescent="0.25">
      <c r="B80" s="8">
        <v>2024</v>
      </c>
      <c r="C80" t="s">
        <v>11</v>
      </c>
      <c r="D80" s="30">
        <v>135091</v>
      </c>
    </row>
    <row r="81" spans="2:4" x14ac:dyDescent="0.25">
      <c r="B81" s="8">
        <v>2024</v>
      </c>
      <c r="C81" t="s">
        <v>12</v>
      </c>
      <c r="D81" s="30">
        <v>135091</v>
      </c>
    </row>
    <row r="82" spans="2:4" x14ac:dyDescent="0.25">
      <c r="B82" s="8">
        <v>2024</v>
      </c>
      <c r="C82" t="s">
        <v>13</v>
      </c>
      <c r="D82" s="30">
        <v>135091</v>
      </c>
    </row>
    <row r="83" spans="2:4" x14ac:dyDescent="0.25">
      <c r="B83" s="8">
        <v>2024</v>
      </c>
      <c r="C83" t="s">
        <v>14</v>
      </c>
      <c r="D83" s="30">
        <v>135699</v>
      </c>
    </row>
    <row r="84" spans="2:4" x14ac:dyDescent="0.25">
      <c r="B84" s="8">
        <v>2024</v>
      </c>
      <c r="C84" t="s">
        <v>15</v>
      </c>
      <c r="D84" s="30">
        <v>135699</v>
      </c>
    </row>
    <row r="85" spans="2:4" x14ac:dyDescent="0.25">
      <c r="B85" s="8">
        <v>2024</v>
      </c>
      <c r="C85" t="s">
        <v>16</v>
      </c>
      <c r="D85" s="30">
        <v>135699</v>
      </c>
    </row>
    <row r="86" spans="2:4" x14ac:dyDescent="0.25">
      <c r="B86" s="8">
        <v>2024</v>
      </c>
      <c r="C86" t="s">
        <v>17</v>
      </c>
      <c r="D86" s="30">
        <v>135699</v>
      </c>
    </row>
    <row r="87" spans="2:4" x14ac:dyDescent="0.25">
      <c r="B87" s="8">
        <v>2024</v>
      </c>
      <c r="C87" t="s">
        <v>18</v>
      </c>
      <c r="D87" s="30">
        <v>135699</v>
      </c>
    </row>
    <row r="88" spans="2:4" x14ac:dyDescent="0.25">
      <c r="B88" s="8">
        <v>2024</v>
      </c>
      <c r="C88" t="s">
        <v>19</v>
      </c>
      <c r="D88" s="30">
        <v>135699</v>
      </c>
    </row>
    <row r="89" spans="2:4" x14ac:dyDescent="0.25">
      <c r="B89" s="8">
        <v>2024</v>
      </c>
      <c r="C89" t="s">
        <v>20</v>
      </c>
      <c r="D89" s="30">
        <v>135699</v>
      </c>
    </row>
    <row r="90" spans="2:4" x14ac:dyDescent="0.25">
      <c r="B90" s="8">
        <v>2024</v>
      </c>
      <c r="C90" t="s">
        <v>21</v>
      </c>
      <c r="D90" s="30">
        <v>135699</v>
      </c>
    </row>
    <row r="91" spans="2:4" x14ac:dyDescent="0.25">
      <c r="B91" s="8">
        <v>2024</v>
      </c>
      <c r="C91" t="s">
        <v>22</v>
      </c>
      <c r="D91" s="30">
        <v>135699</v>
      </c>
    </row>
    <row r="92" spans="2:4" x14ac:dyDescent="0.25">
      <c r="B92" s="8">
        <v>2025</v>
      </c>
      <c r="C92" t="s">
        <v>11</v>
      </c>
      <c r="D92" s="30">
        <v>135699</v>
      </c>
    </row>
    <row r="93" spans="2:4" x14ac:dyDescent="0.25">
      <c r="B93" s="8">
        <v>2025</v>
      </c>
      <c r="C93" t="s">
        <v>12</v>
      </c>
      <c r="D93" s="30">
        <v>135699</v>
      </c>
    </row>
    <row r="94" spans="2:4" x14ac:dyDescent="0.25">
      <c r="B94" s="8">
        <v>2025</v>
      </c>
      <c r="C94" t="s">
        <v>13</v>
      </c>
      <c r="D94" s="30">
        <v>135699</v>
      </c>
    </row>
    <row r="95" spans="2:4" x14ac:dyDescent="0.25">
      <c r="B95" s="8">
        <v>2025</v>
      </c>
      <c r="C95" t="s">
        <v>14</v>
      </c>
      <c r="D95" s="30">
        <v>135699</v>
      </c>
    </row>
    <row r="96" spans="2:4" x14ac:dyDescent="0.25">
      <c r="B96" s="8">
        <v>2025</v>
      </c>
      <c r="C96" t="s">
        <v>15</v>
      </c>
      <c r="D96" s="30">
        <v>135699</v>
      </c>
    </row>
    <row r="97" spans="1:4" x14ac:dyDescent="0.25">
      <c r="B97" s="8">
        <v>2025</v>
      </c>
      <c r="C97" t="s">
        <v>16</v>
      </c>
      <c r="D97" s="30">
        <v>135699</v>
      </c>
    </row>
    <row r="98" spans="1:4" x14ac:dyDescent="0.25">
      <c r="B98" s="8">
        <v>2025</v>
      </c>
      <c r="C98" t="s">
        <v>17</v>
      </c>
      <c r="D98" s="30">
        <v>135699</v>
      </c>
    </row>
    <row r="99" spans="1:4" x14ac:dyDescent="0.25">
      <c r="B99" s="8">
        <v>2025</v>
      </c>
      <c r="C99" t="s">
        <v>18</v>
      </c>
      <c r="D99" s="30">
        <v>135049</v>
      </c>
    </row>
    <row r="100" spans="1:4" x14ac:dyDescent="0.25">
      <c r="B100" s="8">
        <v>2025</v>
      </c>
      <c r="C100" t="s">
        <v>19</v>
      </c>
      <c r="D100" s="30">
        <v>135049</v>
      </c>
    </row>
    <row r="101" spans="1:4" x14ac:dyDescent="0.25">
      <c r="B101" s="8">
        <v>2025</v>
      </c>
      <c r="C101" t="s">
        <v>20</v>
      </c>
      <c r="D101" s="30">
        <v>135049</v>
      </c>
    </row>
    <row r="102" spans="1:4" x14ac:dyDescent="0.25">
      <c r="B102" s="8">
        <v>2025</v>
      </c>
      <c r="C102" t="s">
        <v>21</v>
      </c>
      <c r="D102" s="30">
        <v>133549</v>
      </c>
    </row>
    <row r="103" spans="1:4" x14ac:dyDescent="0.25">
      <c r="B103" s="8">
        <v>2025</v>
      </c>
      <c r="C103" t="s">
        <v>22</v>
      </c>
      <c r="D103" s="30">
        <v>133549</v>
      </c>
    </row>
    <row r="104" spans="1:4" x14ac:dyDescent="0.25">
      <c r="B104" s="8">
        <v>2026</v>
      </c>
      <c r="C104" t="s">
        <v>11</v>
      </c>
      <c r="D104" s="30">
        <v>133549</v>
      </c>
    </row>
    <row r="105" spans="1:4" x14ac:dyDescent="0.25">
      <c r="B105" s="17"/>
      <c r="C105" s="17"/>
      <c r="D105" s="17"/>
    </row>
    <row r="106" spans="1:4" x14ac:dyDescent="0.25">
      <c r="A106" s="5" t="s">
        <v>23</v>
      </c>
    </row>
    <row r="107" spans="1:4" x14ac:dyDescent="0.25">
      <c r="A107" s="5" t="s">
        <v>24</v>
      </c>
    </row>
    <row r="108" spans="1:4" x14ac:dyDescent="0.25">
      <c r="A108" s="5" t="s">
        <v>25</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c36bc51-821b-4035-a2ff-de7bf1fa7775" xsi:nil="true"/>
    <lcf76f155ced4ddcb4097134ff3c332f xmlns="26c25e40-e43a-4600-ac37-a0d69b0b0b7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C8B8307E90F9840BDDEC757A5BD69EC" ma:contentTypeVersion="15" ma:contentTypeDescription="Crear nuevo documento." ma:contentTypeScope="" ma:versionID="247b86c2fc391a4503c615c8a1740c78">
  <xsd:schema xmlns:xsd="http://www.w3.org/2001/XMLSchema" xmlns:xs="http://www.w3.org/2001/XMLSchema" xmlns:p="http://schemas.microsoft.com/office/2006/metadata/properties" xmlns:ns2="ec36bc51-821b-4035-a2ff-de7bf1fa7775" xmlns:ns3="26c25e40-e43a-4600-ac37-a0d69b0b0b71" targetNamespace="http://schemas.microsoft.com/office/2006/metadata/properties" ma:root="true" ma:fieldsID="08b4fba35966365e7518d0ce4d8e68a0" ns2:_="" ns3:_="">
    <xsd:import namespace="ec36bc51-821b-4035-a2ff-de7bf1fa7775"/>
    <xsd:import namespace="26c25e40-e43a-4600-ac37-a0d69b0b0b7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DateTaken" minOccurs="0"/>
                <xsd:element ref="ns3:MediaServiceObjectDetectorVersion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36bc51-821b-4035-a2ff-de7bf1fa777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0e001db4-d790-4b1e-8bd6-676ec0b354cf}" ma:internalName="TaxCatchAll" ma:showField="CatchAllData" ma:web="ec36bc51-821b-4035-a2ff-de7bf1fa77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6c25e40-e43a-4600-ac37-a0d69b0b0b7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6d0a366-f013-4afb-8079-7418cfb1d116"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1FD53A-5DF9-4B6F-9C0D-EA32851C0136}">
  <ds:schemaRefs>
    <ds:schemaRef ds:uri="http://schemas.microsoft.com/sharepoint/v3/contenttype/forms"/>
  </ds:schemaRefs>
</ds:datastoreItem>
</file>

<file path=customXml/itemProps2.xml><?xml version="1.0" encoding="utf-8"?>
<ds:datastoreItem xmlns:ds="http://schemas.openxmlformats.org/officeDocument/2006/customXml" ds:itemID="{A5F3A6BA-9B49-4808-8BA9-211460F6FB44}">
  <ds:schemaRef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www.w3.org/XML/1998/namespace"/>
    <ds:schemaRef ds:uri="http://purl.org/dc/terms/"/>
    <ds:schemaRef ds:uri="http://schemas.microsoft.com/office/infopath/2007/PartnerControls"/>
    <ds:schemaRef ds:uri="26c25e40-e43a-4600-ac37-a0d69b0b0b71"/>
    <ds:schemaRef ds:uri="ec36bc51-821b-4035-a2ff-de7bf1fa7775"/>
    <ds:schemaRef ds:uri="http://purl.org/dc/dcmitype/"/>
  </ds:schemaRefs>
</ds:datastoreItem>
</file>

<file path=customXml/itemProps3.xml><?xml version="1.0" encoding="utf-8"?>
<ds:datastoreItem xmlns:ds="http://schemas.openxmlformats.org/officeDocument/2006/customXml" ds:itemID="{73C4FEDC-B801-471D-95F5-09E17BC1A3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36bc51-821b-4035-a2ff-de7bf1fa7775"/>
    <ds:schemaRef ds:uri="26c25e40-e43a-4600-ac37-a0d69b0b0b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INDICE</vt:lpstr>
      <vt:lpstr>1</vt:lpstr>
      <vt:lpstr>2</vt:lpstr>
      <vt:lpstr>3</vt:lpstr>
      <vt:lpstr>4</vt:lpstr>
      <vt:lpstr>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plarac</dc:creator>
  <cp:lastModifiedBy>Pablo Daniel Lara Cortes</cp:lastModifiedBy>
  <dcterms:created xsi:type="dcterms:W3CDTF">2026-02-26T12:19:12Z</dcterms:created>
  <dcterms:modified xsi:type="dcterms:W3CDTF">2026-02-26T17:35:08Z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0x0101003C8B8307E90F9840BDDEC757A5BD69EC</vt:lpwstr>
  </property>
</Properties>
</file>