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</Types>
</file>

<file path=_rels/.rels><?xml version="1.0" encoding="UTF-8" standalone="yes"?><Relationships xmlns="http://schemas.openxmlformats.org/package/2006/relationships">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ate1904="false"/>
  <bookViews>
    <workbookView xWindow="0" yWindow="0" windowWidth="13125" windowHeight="6105" firstSheet="0" activeTab="0"/>
  </bookViews>
  <sheets>
    <sheet name="Índice" sheetId="1" state="visible" r:id="rId1"/>
    <sheet name="1" sheetId="2" state="visible" r:id="rId2"/>
    <sheet name="2" sheetId="3" state="visible" r:id="rId3"/>
    <sheet name="3" sheetId="4" state="visible" r:id="rId4"/>
    <sheet name="4" sheetId="5" state="visible" r:id="rId5"/>
    <sheet name="5" sheetId="6" state="visible" r:id="rId6"/>
    <sheet name="6" sheetId="7" state="visible" r:id="rId7"/>
  </sheets>
</workbook>
</file>

<file path=xl/sharedStrings.xml><?xml version="1.0" encoding="utf-8"?>
<sst xmlns="http://schemas.openxmlformats.org/spreadsheetml/2006/main" count="178" uniqueCount="178">
  <si>
    <t xml:space="preserve">EXPORTACIONES REGIÓN DEL BIOBÍO</t>
  </si>
  <si>
    <t xml:space="preserve">N°</t>
  </si>
  <si>
    <t xml:space="preserve">CUADRO</t>
  </si>
  <si>
    <t xml:space="preserve">1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</si>
  <si>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</si>
  <si>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</si>
  <si>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</si>
  <si>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</si>
  <si>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</si>
  <si>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Cuadro 1</t>
  </si>
  <si>
    <t xml:space="preserve">EXPORTACIONES REGIONALES</t>
  </si>
  <si>
    <t xml:space="preserve">EXPORTACIONES ORIGINADAS EN LA REGION DEL BIOBIO, VALOR US$FOB, SEGUN GRUPO Y PRODUCTOS ENERO-NOVIEMBRE DE 2021/2022 Y NOVIEMBRE DE 2021/2022</t>
  </si>
  <si>
    <t xml:space="preserve">GRUPO Y PRODUCTO</t>
  </si>
  <si>
    <t xml:space="preserve">NOVIEMBRE DE 2021</t>
  </si>
  <si>
    <t xml:space="preserve">NOVIEMBRE DE 2022</t>
  </si>
  <si>
    <t xml:space="preserve">VARIACIÓN (%)</t>
  </si>
  <si>
    <t xml:space="preserve">TOTAL EXPORTACIONES</t>
  </si>
  <si>
    <t xml:space="preserve">PESCA</t>
  </si>
  <si>
    <t xml:space="preserve">ALGAS</t>
  </si>
  <si>
    <t xml:space="preserve">FILETE MERLUZA</t>
  </si>
  <si>
    <t xml:space="preserve">PRODUCTOS FRESCOS Y CONGELADOS</t>
  </si>
  <si>
    <t xml:space="preserve">CONSERVAS DE JUREL</t>
  </si>
  <si>
    <t xml:space="preserve">OTRAS PREPARACIONES Y CONSERVAS</t>
  </si>
  <si>
    <t xml:space="preserve">HARINA DE PESCADO</t>
  </si>
  <si>
    <t xml:space="preserve">OTROS PESCA N.E.P.</t>
  </si>
  <si>
    <t xml:space="preserve">AGROPECUARIO</t>
  </si>
  <si>
    <t xml:space="preserve">ESPARRAGOS (FRESC.O REFRIG.)</t>
  </si>
  <si>
    <t xml:space="preserve">LEGUMBRES Y HORTALIZAS FRESCAS Y PROCESADAS</t>
  </si>
  <si>
    <t xml:space="preserve">MOSQUETA</t>
  </si>
  <si>
    <t xml:space="preserve">SEMILLAS,PLANTAS, FLORES, ETC.</t>
  </si>
  <si>
    <t xml:space="preserve">FRUTAS FRESCAS</t>
  </si>
  <si>
    <t xml:space="preserve">FRAMBUESAS, ZARZAMORAS Y FRUTILLAS (CONG-COC-VAP.)</t>
  </si>
  <si>
    <t xml:space="preserve">CONSERVAS DE FRUTAS Y/O HORTALIZAS</t>
  </si>
  <si>
    <t xml:space="preserve">VINO</t>
  </si>
  <si>
    <t xml:space="preserve">CARNES Y PRODUCTOS CARNICOS ELABORADOS</t>
  </si>
  <si>
    <t xml:space="preserve">LECHE CONDENSADA</t>
  </si>
  <si>
    <t xml:space="preserve">AVENA ENTERA, PARTIDA Y PRECOCIDA</t>
  </si>
  <si>
    <t xml:space="preserve">PRODUCTOS DE MOLINERIA, MALTA Y ALMIDONES</t>
  </si>
  <si>
    <t xml:space="preserve">JARABE DE AZÚCAR Y DEMÁS SIN ADICIÓN DE AROMATIZANTE NI COLORANTE</t>
  </si>
  <si>
    <t xml:space="preserve">MAÍZ, PARA  CONSUMO, SIEMBRA, INVESTIGACIÓN y ENSAYOS</t>
  </si>
  <si>
    <t xml:space="preserve">OTROS AGROPECUARIAS N.E.P.</t>
  </si>
  <si>
    <t xml:space="preserve">FORESTAL</t>
  </si>
  <si>
    <t xml:space="preserve">SUBTOTAL FORESTAL NO ELABORADO</t>
  </si>
  <si>
    <t xml:space="preserve">MADERAS EN BRUTO</t>
  </si>
  <si>
    <t xml:space="preserve">OTRAS MADERAS EN BRUTO</t>
  </si>
  <si>
    <t xml:space="preserve">MADERA PARA PULPA</t>
  </si>
  <si>
    <t xml:space="preserve">TRONCOS PARA ASERRAR</t>
  </si>
  <si>
    <t xml:space="preserve">SUBTOTAL FORESTAL  ELABORADO</t>
  </si>
  <si>
    <t xml:space="preserve">MADERA ASERRADA</t>
  </si>
  <si>
    <t xml:space="preserve">PERFILES Y MOLDURAS DE MADERA</t>
  </si>
  <si>
    <t xml:space="preserve">TABLERO DE FIBRA DE MADERA</t>
  </si>
  <si>
    <t xml:space="preserve">MADERA CONTRACHAPADA</t>
  </si>
  <si>
    <t xml:space="preserve">CELULOSA</t>
  </si>
  <si>
    <t xml:space="preserve">PAPEL, CARTON Y SUS MANUFACTURAS</t>
  </si>
  <si>
    <t xml:space="preserve">CHIPS DE MADERA (PLAQUITAS)</t>
  </si>
  <si>
    <t xml:space="preserve">OTRAS MADERAS ELABORADAS y SEMIELABORADAS</t>
  </si>
  <si>
    <t xml:space="preserve">OTRAS INDUSTRIAS MANUFACTURERAS</t>
  </si>
  <si>
    <t xml:space="preserve">TEXTILES Y PRENDAS DE VESTIR</t>
  </si>
  <si>
    <t xml:space="preserve">PRODUCTOS QUIMICOS BASICOS</t>
  </si>
  <si>
    <t xml:space="preserve">PETROLEO Y DERIVADOS</t>
  </si>
  <si>
    <t xml:space="preserve">MATERIAS PLASTICAS Y CAUCHO</t>
  </si>
  <si>
    <t xml:space="preserve">PROD. QUIMICOS PREPARADOS</t>
  </si>
  <si>
    <t xml:space="preserve">BARRO,LOZA Y PORCELANA</t>
  </si>
  <si>
    <t xml:space="preserve">PRODUCTOS DE VIDRIO</t>
  </si>
  <si>
    <t xml:space="preserve">IND.BASICA DE HIERRO Y ACER</t>
  </si>
  <si>
    <t xml:space="preserve">PRODUCTOS METALICOS</t>
  </si>
  <si>
    <t xml:space="preserve">MATERIAL DE TRANSPORTE</t>
  </si>
  <si>
    <t xml:space="preserve">OTRAS INDUSTRIAS N.E.P.</t>
  </si>
  <si>
    <t xml:space="preserve">MEZCLILLA DE ALGODÓN</t>
  </si>
  <si>
    <t xml:space="preserve">PREPARACIONES DE LOS TIPOS UTILIZADOS PARA LA ALIMENTACIÓN DE LOS ANIMALES.</t>
  </si>
  <si>
    <t xml:space="preserve">OTRAS EXPORTACIONES</t>
  </si>
  <si>
    <t xml:space="preserve">SERVICIOS CONSIDERADOS EXPORTACIONES</t>
  </si>
  <si>
    <t xml:space="preserve">RANCHO DE NAVES</t>
  </si>
  <si>
    <t xml:space="preserve">OTROS N.E.P.</t>
  </si>
  <si>
    <t xml:space="preserve">ENERO-NOVIEMBRE DE 2021</t>
  </si>
  <si>
    <t xml:space="preserve">ENERO-NOVIEMBRE DE 2022</t>
  </si>
  <si>
    <t xml:space="preserve">Cuadro 2</t>
  </si>
  <si>
    <t xml:space="preserve">EXPORTACIONES ORIGINADAS EN LA REGION DEL BIOBIO, VALOR US$ F.O.B., POR SECTOR, SEGUN  PRINCIPALES PAISES  DE DESTINO, NOVIEMBRE DE 2021/2022</t>
  </si>
  <si>
    <t xml:space="preserve">NOVIEMBRE 2022</t>
  </si>
  <si>
    <t xml:space="preserve">PAÍS</t>
  </si>
  <si>
    <t xml:space="preserve">TOTAL</t>
  </si>
  <si>
    <t xml:space="preserve">AGRÍCOLA</t>
  </si>
  <si>
    <t xml:space="preserve">ESTADOS UNIDOS DE AMÉRICA</t>
  </si>
  <si>
    <t xml:space="preserve">CHINA</t>
  </si>
  <si>
    <t xml:space="preserve">PERU</t>
  </si>
  <si>
    <t xml:space="preserve">MEXICO</t>
  </si>
  <si>
    <t xml:space="preserve">JAPON</t>
  </si>
  <si>
    <t xml:space="preserve">COREA DEL SUR</t>
  </si>
  <si>
    <t xml:space="preserve">HOLANDA</t>
  </si>
  <si>
    <t xml:space="preserve">INDIA</t>
  </si>
  <si>
    <t xml:space="preserve">ESPANA</t>
  </si>
  <si>
    <t xml:space="preserve">COLOMBIA</t>
  </si>
  <si>
    <t xml:space="preserve">BRASIL</t>
  </si>
  <si>
    <t xml:space="preserve">VIETNAM</t>
  </si>
  <si>
    <t xml:space="preserve">COSTA RICA</t>
  </si>
  <si>
    <t xml:space="preserve">ECUADOR</t>
  </si>
  <si>
    <t xml:space="preserve">ISRAEL</t>
  </si>
  <si>
    <t xml:space="preserve">OTROS PAISES</t>
  </si>
  <si>
    <t xml:space="preserve">NOVIEMBRE 2021</t>
  </si>
  <si>
    <t xml:space="preserve">PANAMA</t>
  </si>
  <si>
    <t xml:space="preserve">THAILANDIA</t>
  </si>
  <si>
    <t xml:space="preserve">TAIWAN, CHINA</t>
  </si>
  <si>
    <t xml:space="preserve">AUSTRALIA</t>
  </si>
  <si>
    <t xml:space="preserve">Cuadro 3</t>
  </si>
  <si>
    <t xml:space="preserve">EXPORTACIONES ORIGINADAS EN LA REGION DEL BIOBIO, VALOR US$ F.O.B., POR SECTOR, SEGUN  PRINCIPALES PAISES  DE DESTINO,    ENERO-NOVIEMBRE DE 2021/2022</t>
  </si>
  <si>
    <t xml:space="preserve">ENERO-NOVIEMBRE 2022</t>
  </si>
  <si>
    <t xml:space="preserve">NIGERIA</t>
  </si>
  <si>
    <t xml:space="preserve">SINGAPUR</t>
  </si>
  <si>
    <t xml:space="preserve">ENERO-NOVIEMBRE 2021</t>
  </si>
  <si>
    <t xml:space="preserve">Cuadro 4</t>
  </si>
  <si>
    <t xml:space="preserve">EXPORTACIONES POR REGIONES, US$ F.O.B., POR MES</t>
  </si>
  <si>
    <t xml:space="preserve">Región</t>
  </si>
  <si>
    <t xml:space="preserve">ene-2020</t>
  </si>
  <si>
    <t xml:space="preserve">feb-2020</t>
  </si>
  <si>
    <t xml:space="preserve">mar-2020</t>
  </si>
  <si>
    <t xml:space="preserve">abr-2020</t>
  </si>
  <si>
    <t xml:space="preserve">may-2020</t>
  </si>
  <si>
    <t xml:space="preserve">jun-2020</t>
  </si>
  <si>
    <t xml:space="preserve">jul-2020</t>
  </si>
  <si>
    <t xml:space="preserve">ago-2020</t>
  </si>
  <si>
    <t xml:space="preserve">sep-2020</t>
  </si>
  <si>
    <t xml:space="preserve">oct-2020</t>
  </si>
  <si>
    <t xml:space="preserve">nov-2020</t>
  </si>
  <si>
    <t xml:space="preserve">dic-2020</t>
  </si>
  <si>
    <t xml:space="preserve">ene-2021</t>
  </si>
  <si>
    <t xml:space="preserve">feb-2021</t>
  </si>
  <si>
    <t xml:space="preserve">mar-2021</t>
  </si>
  <si>
    <t xml:space="preserve">abr-2021</t>
  </si>
  <si>
    <t xml:space="preserve">may-2021</t>
  </si>
  <si>
    <t xml:space="preserve">jun-2021</t>
  </si>
  <si>
    <t xml:space="preserve">jul-2021</t>
  </si>
  <si>
    <t xml:space="preserve">ago-2021</t>
  </si>
  <si>
    <t xml:space="preserve">sep-2021</t>
  </si>
  <si>
    <t xml:space="preserve">oct-2021</t>
  </si>
  <si>
    <t xml:space="preserve">nov-2021</t>
  </si>
  <si>
    <t xml:space="preserve">dic-2021</t>
  </si>
  <si>
    <t xml:space="preserve">ene-2022</t>
  </si>
  <si>
    <t xml:space="preserve">feb-2022</t>
  </si>
  <si>
    <t xml:space="preserve">mar-2022</t>
  </si>
  <si>
    <t xml:space="preserve">abr-2022</t>
  </si>
  <si>
    <t xml:space="preserve">may-2022</t>
  </si>
  <si>
    <t xml:space="preserve">jun-2022</t>
  </si>
  <si>
    <t xml:space="preserve">jul-2022</t>
  </si>
  <si>
    <t xml:space="preserve">ago-2022</t>
  </si>
  <si>
    <t xml:space="preserve">sep-2022</t>
  </si>
  <si>
    <t xml:space="preserve">oct-2022</t>
  </si>
  <si>
    <t xml:space="preserve">nov-2022</t>
  </si>
  <si>
    <t xml:space="preserve">Arica y Parinacota</t>
  </si>
  <si>
    <t xml:space="preserve">Tarapacá</t>
  </si>
  <si>
    <t xml:space="preserve">Antofagasta</t>
  </si>
  <si>
    <t xml:space="preserve">Atacama</t>
  </si>
  <si>
    <t xml:space="preserve">Coquimbo</t>
  </si>
  <si>
    <t xml:space="preserve">Valparaíso</t>
  </si>
  <si>
    <t xml:space="preserve">O'Higgins</t>
  </si>
  <si>
    <t xml:space="preserve">Maule</t>
  </si>
  <si>
    <t xml:space="preserve">Ñuble</t>
  </si>
  <si>
    <t xml:space="preserve">Biobío</t>
  </si>
  <si>
    <t xml:space="preserve">Araucanía</t>
  </si>
  <si>
    <t xml:space="preserve">Los Ríos</t>
  </si>
  <si>
    <t xml:space="preserve">Los Lagos</t>
  </si>
  <si>
    <t xml:space="preserve">Aisén</t>
  </si>
  <si>
    <t xml:space="preserve">Magallanes</t>
  </si>
  <si>
    <t xml:space="preserve">Metropolitana</t>
  </si>
  <si>
    <t xml:space="preserve">Otras exportaciones no clasificadas</t>
  </si>
  <si>
    <t xml:space="preserve">Cuadro 5</t>
  </si>
  <si>
    <t xml:space="preserve">EXPORTACIONES REGION del BIOBIO, US$ F.O.B., POR MES SEGUN PRODUCTO</t>
  </si>
  <si>
    <t xml:space="preserve">GRUPO</t>
  </si>
  <si>
    <t xml:space="preserve">Cuadro 6</t>
  </si>
  <si>
    <t xml:space="preserve">EXPORTACIONES ORIGINADAS EN LA REGION del BIOBIO, VALOR US$ F.O.B., POR MES, SEGUN  BLOQUES ECONOMICOS</t>
  </si>
  <si>
    <t xml:space="preserve">Glosa Bloque</t>
  </si>
  <si>
    <t xml:space="preserve">APEC</t>
  </si>
  <si>
    <t xml:space="preserve">MERCOSUR</t>
  </si>
  <si>
    <t xml:space="preserve">NAFTA</t>
  </si>
  <si>
    <t xml:space="preserve">UNION EUROPEA</t>
  </si>
  <si>
    <t xml:space="preserve">OTROS</t>
  </si>
  <si>
    <t xml:space="preserve">FUENTE:  Elaboración propia con información proporcionada por la Dirección Nacional de Aduana, Declaración Unica de Salida (DUS).</t>
  </si>
  <si>
    <t xml:space="preserve">NOTA 1: El monto de las exportaciones regionales del presente cuadro es sin los ajustes por concepto de Informe de Variación del Valor (IVV), anulaciones y aclaraciones que son considerados por el Banco Central según metodología de Balanza de Pagos.</t>
  </si>
  <si>
    <t xml:space="preserve">NOTA 2: Se expresan las exportaciones al Bloque Económico considerando los países que comprenden cada uno de ellos, a excepción de la APEC en donde no se consignan las exportaciones a Estados Unidos, México y Canada, ya que éstas se informan en el bloque NAFTA.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</si>
</sst>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6" formatCode="0.0"/>
    <numFmt numFmtId="167" formatCode="0.0"/>
  </numFmts>
  <fonts count="6">
    <font>
      <sz val="11"/>
      <color rgb="FF000000"/>
      <name val="Calibri"/>
      <family val="2"/>
      <scheme val="minor"/>
    </font>
    <font>
      <sz val="11"/>
      <color theme="10"/>
      <name val="Calibri"/>
      <u val="single"/>
    </font>
    <font>
      <sz val="11"/>
      <color rgb="FF000000"/>
      <name val="Calibri"/>
      <b/>
    </font>
    <font>
      <sz val="12"/>
      <color rgb="FF000000"/>
      <name val="Calibri"/>
      <b/>
    </font>
    <font>
      <sz val="10"/>
      <color rgb="FF000000"/>
      <name val="Calibri"/>
      <b/>
    </font>
    <font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Font="1" applyNumberFormat="1" applyAlignment="1">
      <alignment horizontal="center"/>
    </xf>
    <xf numFmtId="166" fontId="5" fillId="0" borderId="0" xfId="0" applyFont="1" applyNumberFormat="1" applyAlignment="1">
      <alignment horizontal="center"/>
    </xf>
    <xf numFmtId="0" fontId="5" fillId="0" borderId="0" xfId="0" applyFont="1" applyAlignment="1">
      <alignment horizontal="left"/>
    </xf>
    <xf numFmtId="3" fontId="4" fillId="0" borderId="0" xfId="0" applyFont="1" applyNumberFormat="1" applyAlignment="1">
      <alignment horizontal="left"/>
    </xf>
    <xf numFmtId="3" fontId="4" fillId="0" borderId="0" xfId="0" applyFont="1" applyNumberFormat="1" applyAlignment="1">
      <alignment horizontal="center"/>
    </xf>
    <xf numFmtId="167" fontId="4" fillId="0" borderId="0" xfId="0" applyFont="1" applyNumberFormat="1" applyAlignment="1">
      <alignment horizontal="center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20" showGridLines="1" tabSelected="true"/>
  </sheetViews>
  <sheetFormatPr defaultRowHeight="15.0" baseColWidth="10"/>
  <sheetData>
    <row r="1">
      <c r="A1" s="2" t="s">
        <v>0</v>
      </c>
    </row>
    <row r="2">
      <c r="A2" s="2" t="s">
        <v>1</v>
      </c>
      <c r="B2" s="2" t="s">
        <v>2</v>
      </c>
    </row>
    <row r="3">
      <c r="A3" s="2" t="s">
        <v>3</v>
      </c>
      <c r="B3" s="1" t="str">
        <f>=HYPERLINK("#'1'!A1", "EXPORTACIONES ORIGINADAS EN  LA REGION DEL BIOBIO, VALOR US$FOB, SEGUN GRUPO Y PRODUCTOS")</f>
      </c>
    </row>
    <row r="4">
      <c r="A4" s="2" t="s">
        <v>4</v>
      </c>
      <c r="B4" s="1" t="str">
        <f>=HYPERLINK("#'2'!A1", "EXPORTACIONES ORIGINADAS EN LA REGION DEL BIOBIO, VALOR US$ F.O.B., POR SECTOR, SEGUN  PRINCIPALES PAISES  DE DESTINO")</f>
      </c>
    </row>
    <row r="5">
      <c r="A5" s="2" t="s">
        <v>5</v>
      </c>
      <c r="B5" s="1" t="str">
        <f>=HYPERLINK("#'3'!A1", "EXPORTACIONES ORIGINADAS EN LA REGION DEL BIOBIO, VALOR US$ F.O.B., POR SECTOR, SEGUN  PRINCIPALES PAISES  DE DESTINO, ACUMULADO AL MES DE ANÁLISIS")</f>
      </c>
    </row>
    <row r="6">
      <c r="A6" s="2" t="s">
        <v>6</v>
      </c>
      <c r="B6" s="1" t="str">
        <f>=HYPERLINK("#'4'!A1", "EXPORTACIONES POR REGIONES, US$ F.O.B., POR MES")</f>
      </c>
    </row>
    <row r="7">
      <c r="A7" s="2" t="s">
        <v>7</v>
      </c>
      <c r="B7" s="1" t="str">
        <f>=HYPERLINK("#'5'!A1", "EXPORTACIONES REGION del BIOBIO, US$ F.O.B., POR MES SEGUN GRUPO")</f>
      </c>
    </row>
    <row r="8">
      <c r="A8" s="2" t="s">
        <v>8</v>
      </c>
      <c r="B8" s="1" t="str">
        <f>=HYPERLINK("#'6'!A1", "EXPORTACIONES ORIGINADAS EN LA REGION del BIOBIO, VALOR US$ F.O.B., POR MES, SEGUN  BLOQUES ECONOMICOS")</f>
      </c>
    </row>
  </sheetData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60.71" hidden="0" customWidth="1"/>
    <col min="2" max="2" width="20.71" hidden="0" customWidth="1"/>
    <col min="3" max="3" width="20.71" hidden="0" customWidth="1"/>
    <col min="4" max="4" width="12.71" hidden="0" customWidth="1"/>
    <col min="8" max="8" width="60.71" hidden="0" customWidth="1"/>
    <col min="9" max="9" width="20.71" hidden="0" customWidth="1"/>
    <col min="10" max="10" width="20.71" hidden="0" customWidth="1"/>
    <col min="11" max="11" width="12.71" hidden="0" customWidth="1"/>
  </cols>
  <sheetData>
    <row r="1">
      <c r="A1" s="3" t="s">
        <v>9</v>
      </c>
      <c r="B1" s="3"/>
      <c r="C1" s="3"/>
      <c r="D1" s="3"/>
      <c r="E1" s="3"/>
      <c r="F1" s="3"/>
      <c r="G1" s="3"/>
      <c r="H1" s="3"/>
      <c r="I1" s="3"/>
      <c r="J1" s="3"/>
    </row>
    <row r="2">
      <c r="A2" s="3" t="s">
        <v>10</v>
      </c>
      <c r="B2" s="3"/>
      <c r="C2" s="3"/>
      <c r="D2" s="3"/>
      <c r="E2" s="3"/>
      <c r="F2" s="3"/>
      <c r="G2" s="3"/>
      <c r="H2" s="3"/>
      <c r="I2" s="3"/>
      <c r="J2" s="3"/>
    </row>
    <row r="3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</row>
    <row r="5">
      <c r="A5" s="4" t="s">
        <v>12</v>
      </c>
      <c r="B5" s="4" t="s">
        <v>74</v>
      </c>
      <c r="C5" s="4" t="s">
        <v>75</v>
      </c>
      <c r="D5" s="4" t="s">
        <v>15</v>
      </c>
      <c r="E5" s="4"/>
      <c r="F5" s="4"/>
      <c r="G5" s="4"/>
      <c r="H5" s="4" t="s">
        <v>12</v>
      </c>
      <c r="I5" s="4" t="s">
        <v>13</v>
      </c>
      <c r="J5" s="4" t="s">
        <v>14</v>
      </c>
      <c r="K5" s="4" t="s">
        <v>15</v>
      </c>
      <c r="L5" s="4"/>
      <c r="M5" s="4"/>
      <c r="N5" s="4"/>
      <c r="O5" s="4"/>
      <c r="P5" s="4"/>
      <c r="Q5" s="4"/>
      <c r="R5" s="4"/>
      <c r="S5" s="4"/>
      <c r="T5" s="4"/>
    </row>
    <row r="6">
      <c r="A6" s="8" t="s">
        <v>16</v>
      </c>
      <c r="B6" s="9" t="n">
        <v>4066783180.14</v>
      </c>
      <c r="C6" s="9" t="n">
        <v>5419752283.22</v>
      </c>
      <c r="D6" s="10" t="n">
        <v>33.2687788640216</v>
      </c>
      <c r="H6" s="8" t="s">
        <v>16</v>
      </c>
      <c r="I6" s="9" t="n">
        <v>516373200.55</v>
      </c>
      <c r="J6" s="9" t="n">
        <v>429272643.73</v>
      </c>
      <c r="K6" s="10" t="n">
        <v>-16.8677531535772</v>
      </c>
    </row>
    <row r="7">
      <c r="A7" s="8" t="s">
        <v>17</v>
      </c>
      <c r="B7" s="9" t="n">
        <v>549616110.75</v>
      </c>
      <c r="C7" s="9" t="n">
        <v>617527496.82</v>
      </c>
      <c r="D7" s="10" t="n">
        <v>12.3561490905586</v>
      </c>
      <c r="H7" s="8" t="s">
        <v>17</v>
      </c>
      <c r="I7" s="9" t="n">
        <v>26228385.77</v>
      </c>
      <c r="J7" s="9" t="n">
        <v>31243203.01</v>
      </c>
      <c r="K7" s="10" t="n">
        <v>19.1198089122814</v>
      </c>
    </row>
    <row r="8">
      <c r="A8" s="7" t="s">
        <v>18</v>
      </c>
      <c r="B8" s="5" t="n">
        <v>13414753.85</v>
      </c>
      <c r="C8" s="5" t="n">
        <v>21985133.14</v>
      </c>
      <c r="D8" s="6" t="n">
        <v>63.887711886715</v>
      </c>
      <c r="H8" s="7" t="s">
        <v>18</v>
      </c>
      <c r="I8" s="5" t="n">
        <v>724362.68</v>
      </c>
      <c r="J8" s="5" t="n">
        <v>1574554.08</v>
      </c>
      <c r="K8" s="6" t="n">
        <v>117.370955665469</v>
      </c>
    </row>
    <row r="9">
      <c r="A9" s="7" t="s">
        <v>19</v>
      </c>
      <c r="B9" s="5" t="n">
        <v>7566290.51</v>
      </c>
      <c r="C9" s="5" t="n">
        <v>7960117.47</v>
      </c>
      <c r="D9" s="6" t="n">
        <v>5.20502033961685</v>
      </c>
      <c r="H9" s="7" t="s">
        <v>19</v>
      </c>
      <c r="I9" s="5" t="n">
        <v>585790.07</v>
      </c>
      <c r="J9" s="5" t="n">
        <v>816429.42</v>
      </c>
      <c r="K9" s="6" t="n">
        <v>39.3723556973235</v>
      </c>
    </row>
    <row r="10">
      <c r="A10" s="7" t="s">
        <v>20</v>
      </c>
      <c r="B10" s="5" t="n">
        <v>258763552.34</v>
      </c>
      <c r="C10" s="5" t="n">
        <v>325431374.21</v>
      </c>
      <c r="D10" s="6" t="n">
        <v>25.7639923656645</v>
      </c>
      <c r="H10" s="7" t="s">
        <v>20</v>
      </c>
      <c r="I10" s="5" t="n">
        <v>5246681.86</v>
      </c>
      <c r="J10" s="5" t="n">
        <v>7455623.88</v>
      </c>
      <c r="K10" s="6" t="n">
        <v>42.1016954894993</v>
      </c>
    </row>
    <row r="11">
      <c r="A11" s="7" t="s">
        <v>21</v>
      </c>
      <c r="B11" s="5" t="n">
        <v>29259471.71</v>
      </c>
      <c r="C11" s="5" t="n">
        <v>32921132.1</v>
      </c>
      <c r="D11" s="6" t="n">
        <v>12.5144446430608</v>
      </c>
      <c r="H11" s="7" t="s">
        <v>21</v>
      </c>
      <c r="I11" s="5" t="n">
        <v>2578770.45</v>
      </c>
      <c r="J11" s="5" t="n">
        <v>2894180.22</v>
      </c>
      <c r="K11" s="6" t="n">
        <v>12.2310138151304</v>
      </c>
    </row>
    <row r="12">
      <c r="A12" s="7" t="s">
        <v>22</v>
      </c>
      <c r="B12" s="5" t="n">
        <v>11688629.32</v>
      </c>
      <c r="C12" s="5" t="n">
        <v>21598005.89</v>
      </c>
      <c r="D12" s="6" t="n">
        <v>84.7779179124486</v>
      </c>
      <c r="H12" s="7" t="s">
        <v>22</v>
      </c>
      <c r="I12" s="5" t="n">
        <v>1435284.12</v>
      </c>
      <c r="J12" s="5" t="n">
        <v>2407345.19</v>
      </c>
      <c r="K12" s="6" t="n">
        <v>67.7260381031736</v>
      </c>
    </row>
    <row r="13">
      <c r="A13" s="7" t="s">
        <v>23</v>
      </c>
      <c r="B13" s="5" t="n">
        <v>172103244.97</v>
      </c>
      <c r="C13" s="5" t="n">
        <v>141013194.97</v>
      </c>
      <c r="D13" s="6" t="n">
        <v>-18.0647668818908</v>
      </c>
      <c r="H13" s="7" t="s">
        <v>23</v>
      </c>
      <c r="I13" s="5" t="n">
        <v>13339379.46</v>
      </c>
      <c r="J13" s="5" t="n">
        <v>13793235.46</v>
      </c>
      <c r="K13" s="6" t="n">
        <v>3.40237715975431</v>
      </c>
    </row>
    <row r="14">
      <c r="A14" s="7" t="s">
        <v>24</v>
      </c>
      <c r="B14" s="5" t="n">
        <v>56820168.05</v>
      </c>
      <c r="C14" s="5" t="n">
        <v>66618539.04</v>
      </c>
      <c r="D14" s="6" t="n">
        <v>17.2445301136345</v>
      </c>
      <c r="H14" s="7" t="s">
        <v>24</v>
      </c>
      <c r="I14" s="5" t="n">
        <v>2318117.13</v>
      </c>
      <c r="J14" s="5" t="n">
        <v>2301834.76</v>
      </c>
      <c r="K14" s="6" t="n">
        <v>-0.702396345261447</v>
      </c>
    </row>
    <row r="15">
      <c r="A15" s="8" t="s">
        <v>25</v>
      </c>
      <c r="B15" s="9" t="n">
        <v>191272202.77</v>
      </c>
      <c r="C15" s="9" t="n">
        <v>203633375.97</v>
      </c>
      <c r="D15" s="10" t="n">
        <v>6.46260827291458</v>
      </c>
      <c r="H15" s="8" t="s">
        <v>25</v>
      </c>
      <c r="I15" s="9" t="n">
        <v>12781201.78</v>
      </c>
      <c r="J15" s="9" t="n">
        <v>10540441.67</v>
      </c>
      <c r="K15" s="10" t="n">
        <v>-17.5316855845773</v>
      </c>
    </row>
    <row r="16">
      <c r="A16" s="7" t="s">
        <v>26</v>
      </c>
      <c r="B16" s="5" t="n">
        <v>189788.52</v>
      </c>
      <c r="C16" s="5" t="n">
        <v>103553.09</v>
      </c>
      <c r="D16" s="6" t="n">
        <v>-45.4376429090653</v>
      </c>
      <c r="H16" s="7" t="s">
        <v>26</v>
      </c>
      <c r="I16" s="5" t="n">
        <v>4200</v>
      </c>
      <c r="J16" s="5" t="n">
        <v>32582.44</v>
      </c>
      <c r="K16" s="6" t="n">
        <v>675.772380952381</v>
      </c>
    </row>
    <row r="17">
      <c r="A17" s="7" t="s">
        <v>27</v>
      </c>
      <c r="B17" s="5" t="n">
        <v>2965799.43</v>
      </c>
      <c r="C17" s="5" t="n">
        <v>3909880.72</v>
      </c>
      <c r="D17" s="6" t="n">
        <v>31.8322702624567</v>
      </c>
      <c r="H17" s="7" t="s">
        <v>27</v>
      </c>
      <c r="I17" s="5" t="n">
        <v>326578.02</v>
      </c>
      <c r="J17" s="5" t="n">
        <v>85863.8</v>
      </c>
      <c r="K17" s="6" t="n">
        <v>-73.7080284827497</v>
      </c>
    </row>
    <row r="18">
      <c r="A18" s="7" t="s">
        <v>28</v>
      </c>
      <c r="B18" s="5" t="n">
        <v>8211495.84</v>
      </c>
      <c r="C18" s="5" t="n">
        <v>9241907.02</v>
      </c>
      <c r="D18" s="6" t="n">
        <v>12.5483980029636</v>
      </c>
      <c r="H18" s="7" t="s">
        <v>28</v>
      </c>
      <c r="I18" s="5" t="n">
        <v>1754248.99</v>
      </c>
      <c r="J18" s="5" t="n">
        <v>1126052.5</v>
      </c>
      <c r="K18" s="6" t="n">
        <v>-35.8099958204907</v>
      </c>
    </row>
    <row r="19">
      <c r="A19" s="7" t="s">
        <v>29</v>
      </c>
      <c r="B19" s="5" t="n">
        <v>16591766.29</v>
      </c>
      <c r="C19" s="5" t="n">
        <v>10521843.25</v>
      </c>
      <c r="D19" s="6" t="n">
        <v>-36.5839473260806</v>
      </c>
      <c r="H19" s="7" t="s">
        <v>29</v>
      </c>
      <c r="I19" s="5" t="n">
        <v>2354212.28</v>
      </c>
      <c r="J19" s="5" t="n">
        <v>1104417.63</v>
      </c>
      <c r="K19" s="6" t="n">
        <v>-53.0875936982199</v>
      </c>
    </row>
    <row r="20">
      <c r="A20" s="7" t="s">
        <v>30</v>
      </c>
      <c r="B20" s="5" t="n">
        <v>73719321.97</v>
      </c>
      <c r="C20" s="5" t="n">
        <v>69532887.69</v>
      </c>
      <c r="D20" s="6" t="n">
        <v>-5.67888332139526</v>
      </c>
      <c r="H20" s="7" t="s">
        <v>30</v>
      </c>
      <c r="I20" s="5" t="n">
        <v>912918.48</v>
      </c>
      <c r="J20" s="5" t="n">
        <v>111274.9</v>
      </c>
      <c r="K20" s="6" t="n">
        <v>-87.8110803496934</v>
      </c>
    </row>
    <row r="21">
      <c r="A21" s="7" t="s">
        <v>31</v>
      </c>
      <c r="B21" s="5" t="n">
        <v>190727.39</v>
      </c>
      <c r="C21" s="5" t="n">
        <v>3660115.29</v>
      </c>
      <c r="D21" s="6" t="n">
        <v>1819.02971565856</v>
      </c>
      <c r="H21" s="7" t="s">
        <v>31</v>
      </c>
      <c r="I21" s="5" t="n">
        <v>2800</v>
      </c>
      <c r="J21" s="5"/>
      <c r="K21" s="6"/>
    </row>
    <row r="22">
      <c r="A22" s="7" t="s">
        <v>32</v>
      </c>
      <c r="B22" s="5" t="n">
        <v>742797.09</v>
      </c>
      <c r="C22" s="5" t="n">
        <v>1213375.56</v>
      </c>
      <c r="D22" s="6" t="n">
        <v>63.3522231488548</v>
      </c>
      <c r="H22" s="7" t="s">
        <v>32</v>
      </c>
      <c r="I22" s="5" t="n">
        <v>117373.62</v>
      </c>
      <c r="J22" s="5" t="n">
        <v>98434.59</v>
      </c>
      <c r="K22" s="6" t="n">
        <v>-16.1356785281054</v>
      </c>
    </row>
    <row r="23">
      <c r="A23" s="7" t="s">
        <v>33</v>
      </c>
      <c r="B23" s="5" t="n">
        <v>1855114.62</v>
      </c>
      <c r="C23" s="5" t="n">
        <v>1706361.02</v>
      </c>
      <c r="D23" s="6" t="n">
        <v>-8.01856652932853</v>
      </c>
      <c r="H23" s="7" t="s">
        <v>33</v>
      </c>
      <c r="I23" s="5" t="n">
        <v>71512.14</v>
      </c>
      <c r="J23" s="5" t="n">
        <v>121313</v>
      </c>
      <c r="K23" s="6" t="n">
        <v>69.6397283034741</v>
      </c>
    </row>
    <row r="24">
      <c r="A24" s="7" t="s">
        <v>34</v>
      </c>
      <c r="B24" s="5" t="n">
        <v>6201510.57</v>
      </c>
      <c r="C24" s="5" t="n">
        <v>6262560.79</v>
      </c>
      <c r="D24" s="6" t="n">
        <v>0.984441118190338</v>
      </c>
      <c r="H24" s="7" t="s">
        <v>34</v>
      </c>
      <c r="I24" s="5" t="n">
        <v>727664.85</v>
      </c>
      <c r="J24" s="5" t="n">
        <v>191363.81</v>
      </c>
      <c r="K24" s="6" t="n">
        <v>-73.7016553706009</v>
      </c>
    </row>
    <row r="25">
      <c r="A25" s="7" t="s">
        <v>35</v>
      </c>
      <c r="B25" s="5" t="n">
        <v>35278547.27</v>
      </c>
      <c r="C25" s="5" t="n">
        <v>55542317.31</v>
      </c>
      <c r="D25" s="6" t="n">
        <v>57.4393550984788</v>
      </c>
      <c r="H25" s="7" t="s">
        <v>35</v>
      </c>
      <c r="I25" s="5" t="n">
        <v>2878553.24</v>
      </c>
      <c r="J25" s="5" t="n">
        <v>4006999.88</v>
      </c>
      <c r="K25" s="6" t="n">
        <v>39.2018679494703</v>
      </c>
    </row>
    <row r="26">
      <c r="A26" s="7" t="s">
        <v>36</v>
      </c>
      <c r="B26" s="5" t="n">
        <v>25656290.82</v>
      </c>
      <c r="C26" s="5" t="n">
        <v>18391232.7</v>
      </c>
      <c r="D26" s="6" t="n">
        <v>-28.3168684474711</v>
      </c>
      <c r="H26" s="7" t="s">
        <v>36</v>
      </c>
      <c r="I26" s="5" t="n">
        <v>1675142.18</v>
      </c>
      <c r="J26" s="5" t="n">
        <v>1788267.6</v>
      </c>
      <c r="K26" s="6" t="n">
        <v>6.75318318353133</v>
      </c>
    </row>
    <row r="27">
      <c r="A27" s="7" t="s">
        <v>37</v>
      </c>
      <c r="B27" s="5" t="n">
        <v>2518295.76</v>
      </c>
      <c r="C27" s="5" t="n">
        <v>714482.07</v>
      </c>
      <c r="D27" s="6" t="n">
        <v>-71.6283495628806</v>
      </c>
      <c r="H27" s="7" t="s">
        <v>37</v>
      </c>
      <c r="I27" s="5" t="n">
        <v>278035.15</v>
      </c>
      <c r="J27" s="5"/>
      <c r="K27" s="6"/>
    </row>
    <row r="28">
      <c r="A28" s="7" t="s">
        <v>38</v>
      </c>
      <c r="B28" s="5"/>
      <c r="C28" s="5"/>
      <c r="D28" s="6"/>
      <c r="H28" s="7" t="s">
        <v>38</v>
      </c>
      <c r="I28" s="5"/>
      <c r="J28" s="5"/>
      <c r="K28" s="6"/>
    </row>
    <row r="29">
      <c r="A29" s="7" t="s">
        <v>39</v>
      </c>
      <c r="B29" s="5"/>
      <c r="C29" s="5"/>
      <c r="D29" s="6"/>
      <c r="H29" s="7" t="s">
        <v>39</v>
      </c>
      <c r="I29" s="5"/>
      <c r="J29" s="5"/>
      <c r="K29" s="6"/>
    </row>
    <row r="30">
      <c r="A30" s="7" t="s">
        <v>40</v>
      </c>
      <c r="B30" s="5" t="n">
        <v>17150747.2</v>
      </c>
      <c r="C30" s="5" t="n">
        <v>22832859.46</v>
      </c>
      <c r="D30" s="6" t="n">
        <v>33.1304064699875</v>
      </c>
      <c r="H30" s="7" t="s">
        <v>40</v>
      </c>
      <c r="I30" s="5" t="n">
        <v>1677962.83</v>
      </c>
      <c r="J30" s="5" t="n">
        <v>1873871.52</v>
      </c>
      <c r="K30" s="6" t="n">
        <v>11.6753891383875</v>
      </c>
    </row>
    <row r="31">
      <c r="A31" s="8" t="s">
        <v>41</v>
      </c>
      <c r="B31" s="9" t="n">
        <v>2762956530.99</v>
      </c>
      <c r="C31" s="9" t="n">
        <v>3849705631.96</v>
      </c>
      <c r="D31" s="10" t="n">
        <v>39.3328338242298</v>
      </c>
      <c r="H31" s="8" t="s">
        <v>41</v>
      </c>
      <c r="I31" s="9" t="n">
        <v>381506030.56</v>
      </c>
      <c r="J31" s="9" t="n">
        <v>270178339.91</v>
      </c>
      <c r="K31" s="10" t="n">
        <v>-29.1811090080505</v>
      </c>
    </row>
    <row r="32">
      <c r="A32" s="8" t="s">
        <v>42</v>
      </c>
      <c r="B32" s="9" t="n">
        <v>333806.65</v>
      </c>
      <c r="C32" s="9" t="n">
        <v>134168.45</v>
      </c>
      <c r="D32" s="10" t="n">
        <v>-59.8065377067833</v>
      </c>
      <c r="H32" s="8" t="s">
        <v>42</v>
      </c>
      <c r="I32" s="9" t="n">
        <v>0</v>
      </c>
      <c r="J32" s="9" t="n">
        <v>0</v>
      </c>
      <c r="K32" s="10" t="e">
        <v>#NUM!</v>
      </c>
    </row>
    <row r="33">
      <c r="A33" s="7" t="s">
        <v>43</v>
      </c>
      <c r="B33" s="5" t="n">
        <v>333806.65</v>
      </c>
      <c r="C33" s="5" t="n">
        <v>134168.45</v>
      </c>
      <c r="D33" s="6" t="n">
        <v>-59.8065377067833</v>
      </c>
      <c r="H33" s="7" t="s">
        <v>43</v>
      </c>
      <c r="I33" s="5"/>
      <c r="J33" s="5"/>
      <c r="K33" s="6"/>
    </row>
    <row r="34">
      <c r="A34" s="7" t="s">
        <v>44</v>
      </c>
      <c r="B34" s="5"/>
      <c r="C34" s="5"/>
      <c r="D34" s="6"/>
      <c r="H34" s="7" t="s">
        <v>44</v>
      </c>
      <c r="I34" s="5"/>
      <c r="J34" s="5"/>
      <c r="K34" s="6"/>
    </row>
    <row r="35">
      <c r="A35" s="7" t="s">
        <v>45</v>
      </c>
      <c r="B35" s="5"/>
      <c r="C35" s="5"/>
      <c r="D35" s="6"/>
      <c r="H35" s="7" t="s">
        <v>45</v>
      </c>
      <c r="I35" s="5"/>
      <c r="J35" s="5"/>
      <c r="K35" s="6"/>
    </row>
    <row r="36">
      <c r="A36" s="7" t="s">
        <v>46</v>
      </c>
      <c r="B36" s="5"/>
      <c r="C36" s="5"/>
      <c r="D36" s="6"/>
      <c r="H36" s="7" t="s">
        <v>46</v>
      </c>
      <c r="I36" s="5"/>
      <c r="J36" s="5"/>
      <c r="K36" s="6"/>
    </row>
    <row r="37">
      <c r="A37" s="8" t="s">
        <v>47</v>
      </c>
      <c r="B37" s="9" t="n">
        <v>2762622724.34</v>
      </c>
      <c r="C37" s="9" t="n">
        <v>3849571463.51</v>
      </c>
      <c r="D37" s="10" t="n">
        <v>39.3448127966759</v>
      </c>
      <c r="H37" s="8" t="s">
        <v>47</v>
      </c>
      <c r="I37" s="9" t="n">
        <v>381506030.56</v>
      </c>
      <c r="J37" s="9" t="n">
        <v>270178339.91</v>
      </c>
      <c r="K37" s="10" t="n">
        <v>-29.1811090080505</v>
      </c>
    </row>
    <row r="38">
      <c r="A38" s="7" t="s">
        <v>48</v>
      </c>
      <c r="B38" s="5" t="n">
        <v>660023033.64</v>
      </c>
      <c r="C38" s="5" t="n">
        <v>866459415.3</v>
      </c>
      <c r="D38" s="6" t="n">
        <v>31.2771480900465</v>
      </c>
      <c r="H38" s="7" t="s">
        <v>48</v>
      </c>
      <c r="I38" s="5" t="n">
        <v>79464217.2</v>
      </c>
      <c r="J38" s="5" t="n">
        <v>56888584.51</v>
      </c>
      <c r="K38" s="6" t="n">
        <v>-28.4098094532038</v>
      </c>
    </row>
    <row r="39">
      <c r="A39" s="7" t="s">
        <v>49</v>
      </c>
      <c r="B39" s="5" t="n">
        <v>182444702.1</v>
      </c>
      <c r="C39" s="5" t="n">
        <v>405529501</v>
      </c>
      <c r="D39" s="6" t="n">
        <v>122.275295655187</v>
      </c>
      <c r="H39" s="7" t="s">
        <v>49</v>
      </c>
      <c r="I39" s="5" t="n">
        <v>42461845.47</v>
      </c>
      <c r="J39" s="5" t="n">
        <v>26089241.4</v>
      </c>
      <c r="K39" s="6" t="n">
        <v>-38.5583902177957</v>
      </c>
    </row>
    <row r="40">
      <c r="A40" s="7" t="s">
        <v>50</v>
      </c>
      <c r="B40" s="5" t="n">
        <v>227301721.68</v>
      </c>
      <c r="C40" s="5" t="n">
        <v>537444290.94</v>
      </c>
      <c r="D40" s="6" t="n">
        <v>136.44532340878</v>
      </c>
      <c r="H40" s="7" t="s">
        <v>50</v>
      </c>
      <c r="I40" s="5" t="n">
        <v>36646381.03</v>
      </c>
      <c r="J40" s="5" t="n">
        <v>41785189.19</v>
      </c>
      <c r="K40" s="6" t="n">
        <v>14.0226893231099</v>
      </c>
    </row>
    <row r="41">
      <c r="A41" s="7" t="s">
        <v>51</v>
      </c>
      <c r="B41" s="5" t="n">
        <v>197843523.21</v>
      </c>
      <c r="C41" s="5" t="n">
        <v>422801255.34</v>
      </c>
      <c r="D41" s="6" t="n">
        <v>113.704875691695</v>
      </c>
      <c r="H41" s="7" t="s">
        <v>51</v>
      </c>
      <c r="I41" s="5" t="n">
        <v>30809042.54</v>
      </c>
      <c r="J41" s="5" t="n">
        <v>40347421.68</v>
      </c>
      <c r="K41" s="6" t="n">
        <v>30.9596740230279</v>
      </c>
    </row>
    <row r="42">
      <c r="A42" s="7" t="s">
        <v>52</v>
      </c>
      <c r="B42" s="5" t="n">
        <v>1219902588.79</v>
      </c>
      <c r="C42" s="5" t="n">
        <v>1281209709.37</v>
      </c>
      <c r="D42" s="6" t="n">
        <v>5.02557508635255</v>
      </c>
      <c r="H42" s="7" t="s">
        <v>52</v>
      </c>
      <c r="I42" s="5" t="n">
        <v>158351491.31</v>
      </c>
      <c r="J42" s="5" t="n">
        <v>78983654.83</v>
      </c>
      <c r="K42" s="6" t="n">
        <v>-50.1213066093732</v>
      </c>
    </row>
    <row r="43">
      <c r="A43" s="7" t="s">
        <v>53</v>
      </c>
      <c r="B43" s="5" t="n">
        <v>43630714.2</v>
      </c>
      <c r="C43" s="5" t="n">
        <v>87256045.46</v>
      </c>
      <c r="D43" s="6" t="n">
        <v>99.9876624985433</v>
      </c>
      <c r="H43" s="7" t="s">
        <v>53</v>
      </c>
      <c r="I43" s="5" t="n">
        <v>4353930.11</v>
      </c>
      <c r="J43" s="5" t="n">
        <v>7615460.14</v>
      </c>
      <c r="K43" s="6" t="n">
        <v>74.9100226140286</v>
      </c>
    </row>
    <row r="44">
      <c r="A44" s="7" t="s">
        <v>54</v>
      </c>
      <c r="B44" s="5" t="n">
        <v>69803447.49</v>
      </c>
      <c r="C44" s="5" t="n">
        <v>33970822.25</v>
      </c>
      <c r="D44" s="6" t="n">
        <v>-51.3336038956147</v>
      </c>
      <c r="H44" s="7" t="s">
        <v>54</v>
      </c>
      <c r="I44" s="5" t="n">
        <v>8167752.1</v>
      </c>
      <c r="J44" s="5" t="n">
        <v>3781831.06</v>
      </c>
      <c r="K44" s="6" t="n">
        <v>-53.6980185772288</v>
      </c>
    </row>
    <row r="45">
      <c r="A45" s="7" t="s">
        <v>55</v>
      </c>
      <c r="B45" s="5" t="n">
        <v>161672993.23</v>
      </c>
      <c r="C45" s="5" t="n">
        <v>214900423.85</v>
      </c>
      <c r="D45" s="6" t="n">
        <v>32.9228955044318</v>
      </c>
      <c r="H45" s="7" t="s">
        <v>55</v>
      </c>
      <c r="I45" s="5" t="n">
        <v>21251370.8</v>
      </c>
      <c r="J45" s="5" t="n">
        <v>14686957.1</v>
      </c>
      <c r="K45" s="6" t="n">
        <v>-30.8893659697472</v>
      </c>
    </row>
    <row r="46">
      <c r="A46" s="8" t="s">
        <v>56</v>
      </c>
      <c r="B46" s="9" t="n">
        <v>507214057.4</v>
      </c>
      <c r="C46" s="9" t="n">
        <v>691051193.26</v>
      </c>
      <c r="D46" s="10" t="n">
        <v>36.2444875448359</v>
      </c>
      <c r="H46" s="8" t="s">
        <v>56</v>
      </c>
      <c r="I46" s="9" t="n">
        <v>90399966.68</v>
      </c>
      <c r="J46" s="9" t="n">
        <v>106729031.91</v>
      </c>
      <c r="K46" s="10" t="n">
        <v>18.0631319122075</v>
      </c>
    </row>
    <row r="47">
      <c r="A47" s="7" t="s">
        <v>57</v>
      </c>
      <c r="B47" s="5" t="n">
        <v>10315943.3</v>
      </c>
      <c r="C47" s="5" t="n">
        <v>15555256.8</v>
      </c>
      <c r="D47" s="6" t="n">
        <v>50.7885061756786</v>
      </c>
      <c r="H47" s="7" t="s">
        <v>57</v>
      </c>
      <c r="I47" s="5" t="n">
        <v>1155848.44</v>
      </c>
      <c r="J47" s="5" t="n">
        <v>1870677.99</v>
      </c>
      <c r="K47" s="6" t="n">
        <v>61.8445745360871</v>
      </c>
    </row>
    <row r="48">
      <c r="A48" s="7" t="s">
        <v>58</v>
      </c>
      <c r="B48" s="5" t="n">
        <v>6071522.19</v>
      </c>
      <c r="C48" s="5" t="n">
        <v>5756137.1</v>
      </c>
      <c r="D48" s="6" t="n">
        <v>-5.19449785622872</v>
      </c>
      <c r="H48" s="7" t="s">
        <v>58</v>
      </c>
      <c r="I48" s="5" t="n">
        <v>602078.12</v>
      </c>
      <c r="J48" s="5" t="n">
        <v>56527.06</v>
      </c>
      <c r="K48" s="6" t="n">
        <v>-90.6113412658145</v>
      </c>
    </row>
    <row r="49">
      <c r="A49" s="7" t="s">
        <v>59</v>
      </c>
      <c r="B49" s="5" t="n">
        <v>131548673.98</v>
      </c>
      <c r="C49" s="5" t="n">
        <v>262692211.47</v>
      </c>
      <c r="D49" s="6" t="n">
        <v>99.6920254094985</v>
      </c>
      <c r="H49" s="7" t="s">
        <v>59</v>
      </c>
      <c r="I49" s="5" t="n">
        <v>35318160.22</v>
      </c>
      <c r="J49" s="5" t="n">
        <v>75101557.59</v>
      </c>
      <c r="K49" s="6" t="n">
        <v>112.642892840923</v>
      </c>
    </row>
    <row r="50">
      <c r="A50" s="7" t="s">
        <v>60</v>
      </c>
      <c r="B50" s="5" t="n">
        <v>89253894.46</v>
      </c>
      <c r="C50" s="5" t="n">
        <v>57648017</v>
      </c>
      <c r="D50" s="6" t="n">
        <v>-35.4112026721304</v>
      </c>
      <c r="H50" s="7" t="s">
        <v>60</v>
      </c>
      <c r="I50" s="5" t="n">
        <v>11418315</v>
      </c>
      <c r="J50" s="5" t="n">
        <v>4071803.65</v>
      </c>
      <c r="K50" s="6" t="n">
        <v>-64.3397151856469</v>
      </c>
    </row>
    <row r="51">
      <c r="A51" s="7" t="s">
        <v>61</v>
      </c>
      <c r="B51" s="5" t="n">
        <v>2354715.37</v>
      </c>
      <c r="C51" s="5" t="n">
        <v>3283407.88</v>
      </c>
      <c r="D51" s="6" t="n">
        <v>39.4396928746424</v>
      </c>
      <c r="H51" s="7" t="s">
        <v>61</v>
      </c>
      <c r="I51" s="5" t="n">
        <v>98761.61</v>
      </c>
      <c r="J51" s="5" t="n">
        <v>327017.3</v>
      </c>
      <c r="K51" s="6" t="n">
        <v>231.117830096127</v>
      </c>
    </row>
    <row r="52">
      <c r="A52" s="7" t="s">
        <v>62</v>
      </c>
      <c r="B52" s="5" t="n">
        <v>564762.68</v>
      </c>
      <c r="C52" s="5" t="n">
        <v>997733.31</v>
      </c>
      <c r="D52" s="6" t="n">
        <v>76.6641715773429</v>
      </c>
      <c r="H52" s="7" t="s">
        <v>62</v>
      </c>
      <c r="I52" s="5" t="n">
        <v>198717.25</v>
      </c>
      <c r="J52" s="5"/>
      <c r="K52" s="6"/>
    </row>
    <row r="53">
      <c r="A53" s="7" t="s">
        <v>63</v>
      </c>
      <c r="B53" s="5" t="n">
        <v>1093218.21</v>
      </c>
      <c r="C53" s="5" t="n">
        <v>1672961.16</v>
      </c>
      <c r="D53" s="6" t="n">
        <v>53.0308537396208</v>
      </c>
      <c r="H53" s="7" t="s">
        <v>63</v>
      </c>
      <c r="I53" s="5" t="n">
        <v>79042.5</v>
      </c>
      <c r="J53" s="5" t="n">
        <v>492546.59</v>
      </c>
      <c r="K53" s="6" t="n">
        <v>523.141461871778</v>
      </c>
    </row>
    <row r="54">
      <c r="A54" s="7" t="s">
        <v>64</v>
      </c>
      <c r="B54" s="5" t="n">
        <v>197154227.76</v>
      </c>
      <c r="C54" s="5" t="n">
        <v>232906109.76</v>
      </c>
      <c r="D54" s="6" t="n">
        <v>18.1339666951101</v>
      </c>
      <c r="H54" s="7" t="s">
        <v>64</v>
      </c>
      <c r="I54" s="5" t="n">
        <v>35823912.77</v>
      </c>
      <c r="J54" s="5" t="n">
        <v>16946580.79</v>
      </c>
      <c r="K54" s="6" t="n">
        <v>-52.6947798840344</v>
      </c>
    </row>
    <row r="55">
      <c r="A55" s="7" t="s">
        <v>65</v>
      </c>
      <c r="B55" s="5" t="n">
        <v>65295109.43</v>
      </c>
      <c r="C55" s="5" t="n">
        <v>81914065.83</v>
      </c>
      <c r="D55" s="6" t="n">
        <v>25.452069144346</v>
      </c>
      <c r="H55" s="7" t="s">
        <v>65</v>
      </c>
      <c r="I55" s="5" t="n">
        <v>5278771.28</v>
      </c>
      <c r="J55" s="5" t="n">
        <v>7225663.34</v>
      </c>
      <c r="K55" s="6" t="n">
        <v>36.8815384628674</v>
      </c>
    </row>
    <row r="56">
      <c r="A56" s="7" t="s">
        <v>66</v>
      </c>
      <c r="B56" s="5" t="n">
        <v>877732.36</v>
      </c>
      <c r="C56" s="5" t="n">
        <v>24415045.51</v>
      </c>
      <c r="D56" s="6" t="n">
        <v>2681.60480604817</v>
      </c>
      <c r="H56" s="7" t="s">
        <v>66</v>
      </c>
      <c r="I56" s="5"/>
      <c r="J56" s="5"/>
      <c r="K56" s="6"/>
    </row>
    <row r="57">
      <c r="A57" s="7" t="s">
        <v>67</v>
      </c>
      <c r="B57" s="5" t="n">
        <v>2684257.66</v>
      </c>
      <c r="C57" s="5" t="n">
        <v>4210247.44</v>
      </c>
      <c r="D57" s="6" t="n">
        <v>56.8496013903523</v>
      </c>
      <c r="H57" s="7" t="s">
        <v>67</v>
      </c>
      <c r="I57" s="5" t="n">
        <v>426359.49</v>
      </c>
      <c r="J57" s="5" t="n">
        <v>636657.6</v>
      </c>
      <c r="K57" s="6" t="n">
        <v>49.3241302075861</v>
      </c>
    </row>
    <row r="58">
      <c r="A58" s="7" t="s">
        <v>68</v>
      </c>
      <c r="B58" s="5"/>
      <c r="C58" s="5"/>
      <c r="D58" s="6"/>
      <c r="H58" s="7" t="s">
        <v>68</v>
      </c>
      <c r="I58" s="5"/>
      <c r="J58" s="5"/>
      <c r="K58" s="6"/>
    </row>
    <row r="59">
      <c r="A59" s="7" t="s">
        <v>69</v>
      </c>
      <c r="B59" s="5"/>
      <c r="C59" s="5"/>
      <c r="D59" s="6"/>
      <c r="H59" s="7" t="s">
        <v>69</v>
      </c>
      <c r="I59" s="5"/>
      <c r="J59" s="5"/>
      <c r="K59" s="6"/>
    </row>
    <row r="60">
      <c r="A60" s="8" t="s">
        <v>70</v>
      </c>
      <c r="B60" s="9" t="n">
        <v>55724278.23</v>
      </c>
      <c r="C60" s="9" t="n">
        <v>57834585.21</v>
      </c>
      <c r="D60" s="10" t="n">
        <v>3.78705125850134</v>
      </c>
      <c r="H60" s="8" t="s">
        <v>70</v>
      </c>
      <c r="I60" s="9" t="n">
        <v>5457615.76</v>
      </c>
      <c r="J60" s="9" t="n">
        <v>10581627.23</v>
      </c>
      <c r="K60" s="10" t="n">
        <v>93.8873620886788</v>
      </c>
    </row>
    <row r="61">
      <c r="A61" s="7" t="s">
        <v>71</v>
      </c>
      <c r="B61" s="5" t="n">
        <v>10819022.16</v>
      </c>
      <c r="C61" s="5" t="n">
        <v>12103794.85</v>
      </c>
      <c r="D61" s="6" t="n">
        <v>11.8751276316824</v>
      </c>
      <c r="H61" s="7" t="s">
        <v>71</v>
      </c>
      <c r="I61" s="5" t="n">
        <v>2328887.13</v>
      </c>
      <c r="J61" s="5" t="n">
        <v>2867797.19</v>
      </c>
      <c r="K61" s="6" t="n">
        <v>23.1402395186065</v>
      </c>
    </row>
    <row r="62">
      <c r="A62" s="7" t="s">
        <v>72</v>
      </c>
      <c r="B62" s="5" t="n">
        <v>3019056.07</v>
      </c>
      <c r="C62" s="5" t="n">
        <v>3020450.43</v>
      </c>
      <c r="D62" s="6" t="n">
        <v>0.0461852965851106</v>
      </c>
      <c r="H62" s="7" t="s">
        <v>72</v>
      </c>
      <c r="I62" s="5" t="n">
        <v>555450.2</v>
      </c>
      <c r="J62" s="5" t="n">
        <v>260337.33</v>
      </c>
      <c r="K62" s="6" t="n">
        <v>-53.1303922475858</v>
      </c>
    </row>
    <row r="63">
      <c r="A63" s="7" t="s">
        <v>73</v>
      </c>
      <c r="B63" s="5" t="n">
        <v>41886200</v>
      </c>
      <c r="C63" s="5" t="n">
        <v>42710339.93</v>
      </c>
      <c r="D63" s="6" t="n">
        <v>1.96756910390534</v>
      </c>
      <c r="H63" s="7" t="s">
        <v>73</v>
      </c>
      <c r="I63" s="5" t="n">
        <v>2573278.43</v>
      </c>
      <c r="J63" s="5" t="n">
        <v>7453492.71</v>
      </c>
      <c r="K63" s="6" t="n">
        <v>189.649678911738</v>
      </c>
    </row>
    <row r="64">
      <c r="A64" s="7"/>
      <c r="B64" s="5"/>
      <c r="C64" s="5"/>
      <c r="D64" s="6"/>
      <c r="H64" s="7"/>
      <c r="I64" s="5"/>
      <c r="J64" s="5"/>
      <c r="K64" s="6"/>
    </row>
    <row r="65">
      <c r="A65" s="7"/>
      <c r="B65" s="5"/>
      <c r="C65" s="5"/>
      <c r="D65" s="6"/>
      <c r="H65" s="7"/>
      <c r="I65" s="5"/>
      <c r="J65" s="5"/>
      <c r="K65" s="6"/>
    </row>
    <row r="66">
      <c r="A66" s="7"/>
      <c r="B66" s="5"/>
      <c r="C66" s="5"/>
      <c r="D66" s="6"/>
      <c r="H66" s="7"/>
      <c r="I66" s="5"/>
      <c r="J66" s="5"/>
      <c r="K66" s="6"/>
    </row>
    <row r="67">
      <c r="A67" s="7"/>
      <c r="B67" s="5"/>
      <c r="C67" s="5"/>
      <c r="D67" s="6"/>
      <c r="H67" s="7"/>
      <c r="I67" s="5"/>
      <c r="J67" s="5"/>
      <c r="K67" s="6"/>
    </row>
    <row r="68">
      <c r="A68" s="7" t="s">
        <v>175</v>
      </c>
      <c r="B68" s="7"/>
      <c r="C68" s="7"/>
      <c r="D68" s="6"/>
      <c r="H68" s="7"/>
      <c r="I68" s="5"/>
      <c r="J68" s="5"/>
      <c r="K68" s="6"/>
    </row>
    <row r="69">
      <c r="A69" s="7" t="s">
        <v>176</v>
      </c>
      <c r="B69" s="7"/>
      <c r="C69" s="7"/>
      <c r="D69" s="6"/>
      <c r="H69" s="7"/>
      <c r="I69" s="5"/>
      <c r="J69" s="5"/>
      <c r="K69" s="6"/>
    </row>
    <row r="70">
      <c r="A70" s="7"/>
      <c r="B70" s="7"/>
      <c r="C70" s="7"/>
      <c r="D70" s="6"/>
      <c r="H70" s="7"/>
      <c r="I70" s="5"/>
      <c r="J70" s="5"/>
      <c r="K70" s="6"/>
    </row>
    <row r="71">
      <c r="A71" s="7"/>
      <c r="B71" s="7"/>
      <c r="C71" s="7"/>
      <c r="D71" s="6"/>
      <c r="H71" s="7"/>
      <c r="I71" s="5"/>
      <c r="J71" s="5"/>
      <c r="K71" s="6"/>
    </row>
    <row r="72">
      <c r="A72" s="7"/>
      <c r="B72" s="7"/>
      <c r="C72" s="7"/>
      <c r="D72" s="6"/>
      <c r="H72" s="7"/>
      <c r="I72" s="5"/>
      <c r="J72" s="5"/>
      <c r="K72" s="6"/>
    </row>
    <row r="73">
      <c r="A73" s="7"/>
      <c r="B73" s="7"/>
      <c r="C73" s="7"/>
      <c r="D73" s="6"/>
      <c r="H73" s="7"/>
      <c r="I73" s="5"/>
      <c r="J73" s="5"/>
      <c r="K73" s="6"/>
    </row>
    <row r="74">
      <c r="A74" s="7"/>
      <c r="B74" s="7"/>
      <c r="C74" s="7"/>
      <c r="D74" s="6"/>
      <c r="H74" s="7"/>
      <c r="I74" s="5"/>
      <c r="J74" s="5"/>
      <c r="K74" s="6"/>
    </row>
    <row r="75">
      <c r="A75" s="7"/>
      <c r="B75" s="7"/>
      <c r="C75" s="7"/>
      <c r="D75" s="6"/>
      <c r="H75" s="7"/>
      <c r="I75" s="5"/>
      <c r="J75" s="5"/>
      <c r="K75" s="6"/>
    </row>
    <row r="76">
      <c r="A76" s="7"/>
      <c r="B76" s="7"/>
      <c r="C76" s="7"/>
      <c r="D76" s="6"/>
      <c r="H76" s="7"/>
      <c r="I76" s="5"/>
      <c r="J76" s="5"/>
      <c r="K76" s="6"/>
    </row>
    <row r="77">
      <c r="A77" s="7"/>
      <c r="B77" s="7"/>
      <c r="C77" s="7"/>
      <c r="D77" s="6"/>
      <c r="H77" s="7"/>
      <c r="I77" s="5"/>
      <c r="J77" s="5"/>
      <c r="K77" s="6"/>
    </row>
    <row r="78">
      <c r="A78" s="7"/>
      <c r="B78" s="7"/>
      <c r="C78" s="7"/>
      <c r="D78" s="6"/>
      <c r="H78" s="7"/>
      <c r="I78" s="5"/>
      <c r="J78" s="5"/>
      <c r="K78" s="6"/>
    </row>
    <row r="79">
      <c r="A79" s="7"/>
      <c r="B79" s="7"/>
      <c r="C79" s="7"/>
      <c r="D79" s="6"/>
      <c r="H79" s="7"/>
      <c r="I79" s="5"/>
      <c r="J79" s="5"/>
      <c r="K79" s="6"/>
    </row>
    <row r="80">
      <c r="A80" s="7"/>
      <c r="B80" s="7"/>
      <c r="C80" s="7"/>
      <c r="D80" s="6"/>
      <c r="H80" s="7"/>
      <c r="I80" s="5"/>
      <c r="J80" s="5"/>
      <c r="K80" s="6"/>
    </row>
  </sheetData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30.71" hidden="0" customWidth="1"/>
    <col min="2" max="2" width="30.71" hidden="0" customWidth="1"/>
    <col min="3" max="3" width="30.71" hidden="0" customWidth="1"/>
    <col min="4" max="4" width="30.71" hidden="0" customWidth="1"/>
    <col min="5" max="5" width="30.71" hidden="0" customWidth="1"/>
    <col min="6" max="6" width="30.71" hidden="0" customWidth="1"/>
    <col min="7" max="7" width="30.71" hidden="0" customWidth="1"/>
  </cols>
  <sheetData>
    <row r="1">
      <c r="A1" s="3" t="s">
        <v>76</v>
      </c>
      <c r="B1" s="3"/>
      <c r="C1" s="3"/>
      <c r="D1" s="3"/>
      <c r="E1" s="3"/>
      <c r="F1" s="3"/>
      <c r="G1" s="3"/>
      <c r="H1" s="3"/>
      <c r="I1" s="3"/>
      <c r="J1" s="3"/>
    </row>
    <row r="2">
      <c r="A2" s="3" t="s">
        <v>10</v>
      </c>
      <c r="B2" s="3"/>
      <c r="C2" s="3"/>
      <c r="D2" s="3"/>
      <c r="E2" s="3"/>
      <c r="F2" s="3"/>
      <c r="G2" s="3"/>
      <c r="H2" s="3"/>
      <c r="I2" s="3"/>
      <c r="J2" s="3"/>
    </row>
    <row r="3">
      <c r="A3" s="3" t="s">
        <v>77</v>
      </c>
      <c r="B3" s="3"/>
      <c r="C3" s="3"/>
      <c r="D3" s="3"/>
      <c r="E3" s="3"/>
      <c r="F3" s="3"/>
      <c r="G3" s="3"/>
      <c r="H3" s="3"/>
      <c r="I3" s="3"/>
      <c r="J3" s="3"/>
    </row>
    <row r="6">
      <c r="A6" s="4"/>
      <c r="B6" s="4" t="s">
        <v>78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>
      <c r="A7" s="4" t="s">
        <v>79</v>
      </c>
      <c r="B7" s="4" t="s">
        <v>80</v>
      </c>
      <c r="C7" s="4" t="s">
        <v>17</v>
      </c>
      <c r="D7" s="4" t="s">
        <v>81</v>
      </c>
      <c r="E7" s="4" t="s">
        <v>41</v>
      </c>
      <c r="F7" s="4" t="s">
        <v>56</v>
      </c>
      <c r="G7" s="4" t="s">
        <v>70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>
      <c r="A8" s="7" t="s">
        <v>80</v>
      </c>
      <c r="B8" s="5" t="n">
        <v>429272643.73</v>
      </c>
      <c r="C8" s="5" t="n">
        <v>31243203.01</v>
      </c>
      <c r="D8" s="5" t="n">
        <v>10540441.67</v>
      </c>
      <c r="E8" s="5" t="n">
        <v>270178339.91</v>
      </c>
      <c r="F8" s="5" t="n">
        <v>106729031.91</v>
      </c>
      <c r="G8" s="5" t="n">
        <v>10581627.23</v>
      </c>
    </row>
    <row r="9">
      <c r="A9" s="7" t="s">
        <v>82</v>
      </c>
      <c r="B9" s="5" t="n">
        <v>205246910.02</v>
      </c>
      <c r="C9" s="5" t="n">
        <v>5144581.68</v>
      </c>
      <c r="D9" s="5" t="n">
        <v>1052882.07</v>
      </c>
      <c r="E9" s="5" t="n">
        <v>122708633.2</v>
      </c>
      <c r="F9" s="5" t="n">
        <v>76292859.2</v>
      </c>
      <c r="G9" s="5" t="n">
        <v>47953.87</v>
      </c>
    </row>
    <row r="10">
      <c r="A10" s="7" t="s">
        <v>83</v>
      </c>
      <c r="B10" s="5" t="n">
        <v>47164682.98</v>
      </c>
      <c r="C10" s="5" t="n">
        <v>4351834.63</v>
      </c>
      <c r="D10" s="5" t="n">
        <v>604322.8</v>
      </c>
      <c r="E10" s="5" t="n">
        <v>35621124.03</v>
      </c>
      <c r="F10" s="5" t="n">
        <v>385922.04</v>
      </c>
      <c r="G10" s="5" t="n">
        <v>6201479.48</v>
      </c>
    </row>
    <row r="11">
      <c r="A11" s="7" t="s">
        <v>84</v>
      </c>
      <c r="B11" s="5" t="n">
        <v>30814258.89</v>
      </c>
      <c r="C11" s="5" t="n">
        <v>2070341.72</v>
      </c>
      <c r="D11" s="5" t="n">
        <v>1461833</v>
      </c>
      <c r="E11" s="5" t="n">
        <v>12862325.16</v>
      </c>
      <c r="F11" s="5" t="n">
        <v>13786393.04</v>
      </c>
      <c r="G11" s="5" t="n">
        <v>633365.97</v>
      </c>
    </row>
    <row r="12">
      <c r="A12" s="7" t="s">
        <v>85</v>
      </c>
      <c r="B12" s="5" t="n">
        <v>27025416.05</v>
      </c>
      <c r="C12" s="5" t="n">
        <v>195305</v>
      </c>
      <c r="D12" s="5" t="n">
        <v>1008039.01</v>
      </c>
      <c r="E12" s="5" t="n">
        <v>21435952</v>
      </c>
      <c r="F12" s="5" t="n">
        <v>4386120.04</v>
      </c>
      <c r="G12" s="5" t="n">
        <v>0</v>
      </c>
    </row>
    <row r="13">
      <c r="A13" s="7" t="s">
        <v>86</v>
      </c>
      <c r="B13" s="5" t="n">
        <v>12603589.02</v>
      </c>
      <c r="C13" s="5" t="n">
        <v>1746393.88</v>
      </c>
      <c r="D13" s="5" t="n">
        <v>200054.59</v>
      </c>
      <c r="E13" s="5" t="n">
        <v>10657140.55</v>
      </c>
      <c r="F13" s="5" t="n">
        <v>0</v>
      </c>
      <c r="G13" s="5" t="n">
        <v>0</v>
      </c>
    </row>
    <row r="14">
      <c r="A14" s="7" t="s">
        <v>87</v>
      </c>
      <c r="B14" s="5" t="n">
        <v>10430290.48</v>
      </c>
      <c r="C14" s="5" t="n">
        <v>4506378.69</v>
      </c>
      <c r="D14" s="5" t="n">
        <v>132466.06</v>
      </c>
      <c r="E14" s="5" t="n">
        <v>5378609.83</v>
      </c>
      <c r="F14" s="5" t="n">
        <v>0</v>
      </c>
      <c r="G14" s="5" t="n">
        <v>412835.9</v>
      </c>
    </row>
    <row r="15">
      <c r="A15" s="7" t="s">
        <v>88</v>
      </c>
      <c r="B15" s="5" t="n">
        <v>10098241.71</v>
      </c>
      <c r="C15" s="5" t="n">
        <v>50034</v>
      </c>
      <c r="D15" s="5" t="n">
        <v>292670.25</v>
      </c>
      <c r="E15" s="5" t="n">
        <v>9710618.52</v>
      </c>
      <c r="F15" s="5" t="n">
        <v>0</v>
      </c>
      <c r="G15" s="5" t="n">
        <v>44918.94</v>
      </c>
    </row>
    <row r="16">
      <c r="A16" s="7" t="s">
        <v>89</v>
      </c>
      <c r="B16" s="5" t="n">
        <v>9314160.73</v>
      </c>
      <c r="C16" s="5" t="n">
        <v>0</v>
      </c>
      <c r="D16" s="5" t="n">
        <v>0</v>
      </c>
      <c r="E16" s="5" t="n">
        <v>9314160.73</v>
      </c>
      <c r="F16" s="5" t="n">
        <v>0</v>
      </c>
      <c r="G16" s="5" t="n">
        <v>0</v>
      </c>
    </row>
    <row r="17">
      <c r="A17" s="7" t="s">
        <v>90</v>
      </c>
      <c r="B17" s="5" t="n">
        <v>7372276.65</v>
      </c>
      <c r="C17" s="5" t="n">
        <v>643310.99</v>
      </c>
      <c r="D17" s="5" t="n">
        <v>146010.33</v>
      </c>
      <c r="E17" s="5" t="n">
        <v>4998991.99</v>
      </c>
      <c r="F17" s="5" t="n">
        <v>1247323.94</v>
      </c>
      <c r="G17" s="5" t="n">
        <v>336639.4</v>
      </c>
    </row>
    <row r="18">
      <c r="A18" s="7" t="s">
        <v>91</v>
      </c>
      <c r="B18" s="5" t="n">
        <v>7276420.9</v>
      </c>
      <c r="C18" s="5" t="n">
        <v>169451.88</v>
      </c>
      <c r="D18" s="5" t="n">
        <v>374443.48</v>
      </c>
      <c r="E18" s="5" t="n">
        <v>6200884.84</v>
      </c>
      <c r="F18" s="5" t="n">
        <v>530945</v>
      </c>
      <c r="G18" s="5" t="n">
        <v>695.7</v>
      </c>
    </row>
    <row r="19">
      <c r="A19" s="7" t="s">
        <v>92</v>
      </c>
      <c r="B19" s="5" t="n">
        <v>6252416.1</v>
      </c>
      <c r="C19" s="5" t="n">
        <v>285689.45</v>
      </c>
      <c r="D19" s="5" t="n">
        <v>13083</v>
      </c>
      <c r="E19" s="5" t="n">
        <v>1</v>
      </c>
      <c r="F19" s="5" t="n">
        <v>5908555.65</v>
      </c>
      <c r="G19" s="5" t="n">
        <v>45087</v>
      </c>
    </row>
    <row r="20">
      <c r="A20" s="7" t="s">
        <v>93</v>
      </c>
      <c r="B20" s="5" t="n">
        <v>4568904.61</v>
      </c>
      <c r="C20" s="5" t="n">
        <v>1611080</v>
      </c>
      <c r="D20" s="5" t="n">
        <v>158461.44</v>
      </c>
      <c r="E20" s="5" t="n">
        <v>2799363.17</v>
      </c>
      <c r="F20" s="5" t="n">
        <v>0</v>
      </c>
      <c r="G20" s="5" t="n">
        <v>0</v>
      </c>
    </row>
    <row r="21">
      <c r="A21" s="7" t="s">
        <v>94</v>
      </c>
      <c r="B21" s="5" t="n">
        <v>4425612.45</v>
      </c>
      <c r="C21" s="5" t="n">
        <v>0</v>
      </c>
      <c r="D21" s="5" t="n">
        <v>1295961.42</v>
      </c>
      <c r="E21" s="5" t="n">
        <v>3129651.03</v>
      </c>
      <c r="F21" s="5" t="n">
        <v>0</v>
      </c>
      <c r="G21" s="5" t="n">
        <v>0</v>
      </c>
    </row>
    <row r="22">
      <c r="A22" s="7" t="s">
        <v>95</v>
      </c>
      <c r="B22" s="5" t="n">
        <v>3521903.97</v>
      </c>
      <c r="C22" s="5" t="n">
        <v>0</v>
      </c>
      <c r="D22" s="5" t="n">
        <v>1073220.27</v>
      </c>
      <c r="E22" s="5" t="n">
        <v>1021565.6</v>
      </c>
      <c r="F22" s="5" t="n">
        <v>1330587</v>
      </c>
      <c r="G22" s="5" t="n">
        <v>96531.1</v>
      </c>
    </row>
    <row r="23">
      <c r="A23" s="7" t="s">
        <v>96</v>
      </c>
      <c r="B23" s="5" t="n">
        <v>3499741.63</v>
      </c>
      <c r="C23" s="5" t="n">
        <v>0</v>
      </c>
      <c r="D23" s="5" t="n">
        <v>0</v>
      </c>
      <c r="E23" s="5" t="n">
        <v>3499741.63</v>
      </c>
      <c r="F23" s="5" t="n">
        <v>0</v>
      </c>
      <c r="G23" s="5" t="n">
        <v>0</v>
      </c>
    </row>
    <row r="24">
      <c r="A24" s="7" t="s">
        <v>97</v>
      </c>
      <c r="B24" s="5" t="n">
        <v>39657817.54</v>
      </c>
      <c r="C24" s="5" t="n">
        <v>10468801.09</v>
      </c>
      <c r="D24" s="5" t="n">
        <v>2726993.95</v>
      </c>
      <c r="E24" s="5" t="n">
        <v>20839576.63</v>
      </c>
      <c r="F24" s="5" t="n">
        <v>2860326</v>
      </c>
      <c r="G24" s="5" t="n">
        <v>2762119.87</v>
      </c>
    </row>
    <row r="25">
      <c r="A25" s="7"/>
    </row>
    <row r="28">
      <c r="A28" s="4"/>
      <c r="B28" s="4" t="s">
        <v>98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</row>
    <row r="29">
      <c r="A29" s="4" t="s">
        <v>79</v>
      </c>
      <c r="B29" s="4" t="s">
        <v>80</v>
      </c>
      <c r="C29" s="4" t="s">
        <v>17</v>
      </c>
      <c r="D29" s="4" t="s">
        <v>81</v>
      </c>
      <c r="E29" s="4" t="s">
        <v>41</v>
      </c>
      <c r="F29" s="4" t="s">
        <v>56</v>
      </c>
      <c r="G29" s="4" t="s">
        <v>70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</row>
    <row r="30">
      <c r="A30" s="7" t="s">
        <v>80</v>
      </c>
      <c r="B30" s="5" t="n">
        <v>516373200.55</v>
      </c>
      <c r="C30" s="5" t="n">
        <v>26228385.77</v>
      </c>
      <c r="D30" s="5" t="n">
        <v>12781201.78</v>
      </c>
      <c r="E30" s="5" t="n">
        <v>381506030.56</v>
      </c>
      <c r="F30" s="5" t="n">
        <v>90399966.68</v>
      </c>
      <c r="G30" s="5" t="n">
        <v>5457615.76</v>
      </c>
    </row>
    <row r="31">
      <c r="A31" s="7" t="s">
        <v>82</v>
      </c>
      <c r="B31" s="5" t="n">
        <v>136955875.14</v>
      </c>
      <c r="C31" s="5" t="n">
        <v>3807040.24</v>
      </c>
      <c r="D31" s="5" t="n">
        <v>3658074.16</v>
      </c>
      <c r="E31" s="5" t="n">
        <v>128223450.41</v>
      </c>
      <c r="F31" s="5" t="n">
        <v>951220.41</v>
      </c>
      <c r="G31" s="5" t="n">
        <v>316089.92</v>
      </c>
    </row>
    <row r="32">
      <c r="A32" s="7" t="s">
        <v>83</v>
      </c>
      <c r="B32" s="5" t="n">
        <v>85170593.82</v>
      </c>
      <c r="C32" s="5" t="n">
        <v>4656855.08</v>
      </c>
      <c r="D32" s="5" t="n">
        <v>425597.49</v>
      </c>
      <c r="E32" s="5" t="n">
        <v>79278957.36</v>
      </c>
      <c r="F32" s="5" t="n">
        <v>15337.98</v>
      </c>
      <c r="G32" s="5" t="n">
        <v>793845.91</v>
      </c>
    </row>
    <row r="33">
      <c r="A33" s="7" t="s">
        <v>84</v>
      </c>
      <c r="B33" s="5" t="n">
        <v>41819719</v>
      </c>
      <c r="C33" s="5" t="n">
        <v>1674392.8</v>
      </c>
      <c r="D33" s="5" t="n">
        <v>1148482.12</v>
      </c>
      <c r="E33" s="5" t="n">
        <v>6539498.62</v>
      </c>
      <c r="F33" s="5" t="n">
        <v>31334242.83</v>
      </c>
      <c r="G33" s="5" t="n">
        <v>1123102.63</v>
      </c>
    </row>
    <row r="34">
      <c r="A34" s="7" t="s">
        <v>85</v>
      </c>
      <c r="B34" s="5" t="n">
        <v>33285280.22</v>
      </c>
      <c r="C34" s="5" t="n">
        <v>39164.38</v>
      </c>
      <c r="D34" s="5" t="n">
        <v>887599.4</v>
      </c>
      <c r="E34" s="5" t="n">
        <v>26206903.24</v>
      </c>
      <c r="F34" s="5" t="n">
        <v>6151613.2</v>
      </c>
      <c r="G34" s="5" t="n">
        <v>0</v>
      </c>
    </row>
    <row r="35">
      <c r="A35" s="7" t="s">
        <v>87</v>
      </c>
      <c r="B35" s="5" t="n">
        <v>32330525.3</v>
      </c>
      <c r="C35" s="5" t="n">
        <v>5471689.88</v>
      </c>
      <c r="D35" s="5" t="n">
        <v>18333.42</v>
      </c>
      <c r="E35" s="5" t="n">
        <v>26672437</v>
      </c>
      <c r="F35" s="5" t="n">
        <v>0</v>
      </c>
      <c r="G35" s="5" t="n">
        <v>168065</v>
      </c>
    </row>
    <row r="36">
      <c r="A36" s="7" t="s">
        <v>99</v>
      </c>
      <c r="B36" s="5" t="n">
        <v>31688829.98</v>
      </c>
      <c r="C36" s="5" t="n">
        <v>0</v>
      </c>
      <c r="D36" s="5" t="n">
        <v>111280</v>
      </c>
      <c r="E36" s="5" t="n">
        <v>347656.76</v>
      </c>
      <c r="F36" s="5" t="n">
        <v>31182160.22</v>
      </c>
      <c r="G36" s="5" t="n">
        <v>47733</v>
      </c>
    </row>
    <row r="37">
      <c r="A37" s="7" t="s">
        <v>86</v>
      </c>
      <c r="B37" s="5" t="n">
        <v>19359072.69</v>
      </c>
      <c r="C37" s="5" t="n">
        <v>1218702.78</v>
      </c>
      <c r="D37" s="5" t="n">
        <v>138902.6</v>
      </c>
      <c r="E37" s="5" t="n">
        <v>17449143.91</v>
      </c>
      <c r="F37" s="5" t="n">
        <v>218638</v>
      </c>
      <c r="G37" s="5" t="n">
        <v>333685.4</v>
      </c>
    </row>
    <row r="38">
      <c r="A38" s="7" t="s">
        <v>89</v>
      </c>
      <c r="B38" s="5" t="n">
        <v>14314143.45</v>
      </c>
      <c r="C38" s="5" t="n">
        <v>0</v>
      </c>
      <c r="D38" s="5" t="n">
        <v>0</v>
      </c>
      <c r="E38" s="5" t="n">
        <v>9965965.41</v>
      </c>
      <c r="F38" s="5" t="n">
        <v>4291551.6</v>
      </c>
      <c r="G38" s="5" t="n">
        <v>56626.44</v>
      </c>
    </row>
    <row r="39">
      <c r="A39" s="7" t="s">
        <v>100</v>
      </c>
      <c r="B39" s="5" t="n">
        <v>13288580.49</v>
      </c>
      <c r="C39" s="5" t="n">
        <v>180075</v>
      </c>
      <c r="D39" s="5" t="n">
        <v>0</v>
      </c>
      <c r="E39" s="5" t="n">
        <v>13057847.49</v>
      </c>
      <c r="F39" s="5" t="n">
        <v>50658</v>
      </c>
      <c r="G39" s="5" t="n">
        <v>0</v>
      </c>
    </row>
    <row r="40">
      <c r="A40" s="7" t="s">
        <v>101</v>
      </c>
      <c r="B40" s="5" t="n">
        <v>11173744.47</v>
      </c>
      <c r="C40" s="5" t="n">
        <v>1113818.48</v>
      </c>
      <c r="D40" s="5" t="n">
        <v>94951.17</v>
      </c>
      <c r="E40" s="5" t="n">
        <v>9964974.82</v>
      </c>
      <c r="F40" s="5" t="n">
        <v>0</v>
      </c>
      <c r="G40" s="5" t="n">
        <v>0</v>
      </c>
    </row>
    <row r="41">
      <c r="A41" s="7" t="s">
        <v>91</v>
      </c>
      <c r="B41" s="5" t="n">
        <v>10124570.66</v>
      </c>
      <c r="C41" s="5" t="n">
        <v>162563.4</v>
      </c>
      <c r="D41" s="5" t="n">
        <v>554781.73</v>
      </c>
      <c r="E41" s="5" t="n">
        <v>6624686.43</v>
      </c>
      <c r="F41" s="5" t="n">
        <v>2782539.1</v>
      </c>
      <c r="G41" s="5" t="n">
        <v>0</v>
      </c>
    </row>
    <row r="42">
      <c r="A42" s="7" t="s">
        <v>102</v>
      </c>
      <c r="B42" s="5" t="n">
        <v>9132033.68</v>
      </c>
      <c r="C42" s="5" t="n">
        <v>513765.09</v>
      </c>
      <c r="D42" s="5" t="n">
        <v>0</v>
      </c>
      <c r="E42" s="5" t="n">
        <v>8618268.59</v>
      </c>
      <c r="F42" s="5" t="n">
        <v>0</v>
      </c>
      <c r="G42" s="5" t="n">
        <v>0</v>
      </c>
    </row>
    <row r="43">
      <c r="A43" s="7" t="s">
        <v>95</v>
      </c>
      <c r="B43" s="5" t="n">
        <v>7723293.5</v>
      </c>
      <c r="C43" s="5" t="n">
        <v>477285</v>
      </c>
      <c r="D43" s="5" t="n">
        <v>704069.78</v>
      </c>
      <c r="E43" s="5" t="n">
        <v>1437074.91</v>
      </c>
      <c r="F43" s="5" t="n">
        <v>5081243.01</v>
      </c>
      <c r="G43" s="5" t="n">
        <v>23620.8</v>
      </c>
    </row>
    <row r="44">
      <c r="A44" s="7" t="s">
        <v>93</v>
      </c>
      <c r="B44" s="5" t="n">
        <v>5933819.43</v>
      </c>
      <c r="C44" s="5" t="n">
        <v>81766.99</v>
      </c>
      <c r="D44" s="5" t="n">
        <v>143755.66</v>
      </c>
      <c r="E44" s="5" t="n">
        <v>5708296.78</v>
      </c>
      <c r="F44" s="5" t="n">
        <v>0</v>
      </c>
      <c r="G44" s="5" t="n">
        <v>0</v>
      </c>
    </row>
    <row r="45">
      <c r="A45" s="7" t="s">
        <v>92</v>
      </c>
      <c r="B45" s="5" t="n">
        <v>5737955.04</v>
      </c>
      <c r="C45" s="5" t="n">
        <v>1028494.07</v>
      </c>
      <c r="D45" s="5" t="n">
        <v>8417</v>
      </c>
      <c r="E45" s="5" t="n">
        <v>6950</v>
      </c>
      <c r="F45" s="5" t="n">
        <v>4433766.9</v>
      </c>
      <c r="G45" s="5" t="n">
        <v>260327.07</v>
      </c>
    </row>
    <row r="46">
      <c r="A46" s="7" t="s">
        <v>97</v>
      </c>
      <c r="B46" s="5" t="n">
        <v>58335163.68</v>
      </c>
      <c r="C46" s="5" t="n">
        <v>5802772.58</v>
      </c>
      <c r="D46" s="5" t="n">
        <v>4886957.25</v>
      </c>
      <c r="E46" s="5" t="n">
        <v>41403918.83</v>
      </c>
      <c r="F46" s="5" t="n">
        <v>3906995.43</v>
      </c>
      <c r="G46" s="5" t="n">
        <v>2334519.59</v>
      </c>
    </row>
    <row r="50">
      <c r="A50" s="7" t="s">
        <v>175</v>
      </c>
      <c r="B50" s="7"/>
      <c r="C50" s="7"/>
    </row>
    <row r="51">
      <c r="A51" s="7" t="s">
        <v>176</v>
      </c>
      <c r="B51" s="7"/>
      <c r="C51" s="7"/>
    </row>
    <row r="52">
      <c r="A52" s="7"/>
      <c r="B52" s="7"/>
      <c r="C52" s="7"/>
    </row>
    <row r="53">
      <c r="A53" s="7"/>
      <c r="B53" s="7"/>
      <c r="C53" s="7"/>
    </row>
    <row r="54">
      <c r="A54" s="7"/>
      <c r="B54" s="7"/>
      <c r="C54" s="7"/>
    </row>
    <row r="55">
      <c r="A55" s="7"/>
      <c r="B55" s="7"/>
      <c r="C55" s="7"/>
    </row>
    <row r="56">
      <c r="A56" s="7"/>
      <c r="B56" s="7"/>
      <c r="C56" s="7"/>
    </row>
    <row r="57">
      <c r="A57" s="7"/>
      <c r="B57" s="7"/>
      <c r="C57" s="7"/>
    </row>
    <row r="58">
      <c r="A58" s="7"/>
      <c r="B58" s="7"/>
      <c r="C58" s="7"/>
    </row>
    <row r="59">
      <c r="A59" s="7"/>
      <c r="B59" s="7"/>
      <c r="C59" s="7"/>
    </row>
    <row r="60">
      <c r="A60" s="7"/>
      <c r="B60" s="7"/>
      <c r="C60" s="7"/>
    </row>
    <row r="61">
      <c r="A61" s="7"/>
      <c r="B61" s="7"/>
      <c r="C61" s="7"/>
    </row>
    <row r="62">
      <c r="A62" s="7"/>
      <c r="B62" s="7"/>
      <c r="C62" s="7"/>
    </row>
    <row r="63">
      <c r="A63" s="7"/>
      <c r="B63" s="7"/>
      <c r="C63" s="7"/>
    </row>
    <row r="64">
      <c r="A64" s="7"/>
      <c r="B64" s="7"/>
      <c r="C64" s="7"/>
    </row>
    <row r="65">
      <c r="A65" s="7"/>
      <c r="B65" s="7"/>
      <c r="C65" s="7"/>
    </row>
    <row r="66">
      <c r="A66" s="7"/>
      <c r="B66" s="7"/>
      <c r="C66" s="7"/>
    </row>
    <row r="67">
      <c r="A67" s="7"/>
      <c r="B67" s="7"/>
      <c r="C67" s="7"/>
    </row>
    <row r="68">
      <c r="A68" s="7"/>
      <c r="B68" s="7"/>
      <c r="C68" s="7"/>
    </row>
    <row r="69">
      <c r="A69" s="7"/>
      <c r="B69" s="7"/>
      <c r="C69" s="7"/>
    </row>
    <row r="70">
      <c r="A70" s="7"/>
      <c r="B70" s="7"/>
      <c r="C70" s="7"/>
    </row>
    <row r="71">
      <c r="A71" s="7"/>
      <c r="B71" s="7"/>
      <c r="C71" s="7"/>
    </row>
    <row r="72">
      <c r="A72" s="7"/>
      <c r="B72" s="7"/>
      <c r="C72" s="7"/>
    </row>
    <row r="73">
      <c r="A73" s="7"/>
      <c r="B73" s="7"/>
      <c r="C73" s="7"/>
    </row>
    <row r="74">
      <c r="A74" s="7"/>
      <c r="B74" s="7"/>
      <c r="C74" s="7"/>
    </row>
    <row r="75">
      <c r="A75" s="7"/>
      <c r="B75" s="7"/>
      <c r="C75" s="7"/>
    </row>
    <row r="76">
      <c r="A76" s="7"/>
      <c r="B76" s="7"/>
      <c r="C76" s="7"/>
    </row>
    <row r="77">
      <c r="A77" s="7"/>
      <c r="B77" s="7"/>
      <c r="C77" s="7"/>
    </row>
    <row r="78">
      <c r="A78" s="7"/>
      <c r="B78" s="7"/>
      <c r="C78" s="7"/>
    </row>
    <row r="79">
      <c r="A79" s="7"/>
      <c r="B79" s="7"/>
      <c r="C79" s="7"/>
    </row>
    <row r="80">
      <c r="A80" s="7"/>
      <c r="B80" s="7"/>
      <c r="C80" s="7"/>
    </row>
  </sheetData>
  <pageMargins left="0.7" right="0.7" top="0.75" bottom="0.75" header="0.3" footer="0.3"/>
  <pageSetup paperSize="9"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30.71" hidden="0" customWidth="1"/>
    <col min="2" max="2" width="30.71" hidden="0" customWidth="1"/>
    <col min="3" max="3" width="30.71" hidden="0" customWidth="1"/>
    <col min="4" max="4" width="30.71" hidden="0" customWidth="1"/>
    <col min="5" max="5" width="30.71" hidden="0" customWidth="1"/>
    <col min="6" max="6" width="30.71" hidden="0" customWidth="1"/>
    <col min="7" max="7" width="30.71" hidden="0" customWidth="1"/>
  </cols>
  <sheetData>
    <row r="1">
      <c r="A1" s="3" t="s">
        <v>103</v>
      </c>
      <c r="B1" s="3"/>
      <c r="C1" s="3"/>
      <c r="D1" s="3"/>
      <c r="E1" s="3"/>
      <c r="F1" s="3"/>
      <c r="G1" s="3"/>
      <c r="H1" s="3"/>
      <c r="I1" s="3"/>
      <c r="J1" s="3"/>
    </row>
    <row r="2">
      <c r="A2" s="3" t="s">
        <v>10</v>
      </c>
      <c r="B2" s="3"/>
      <c r="C2" s="3"/>
      <c r="D2" s="3"/>
      <c r="E2" s="3"/>
      <c r="F2" s="3"/>
      <c r="G2" s="3"/>
      <c r="H2" s="3"/>
      <c r="I2" s="3"/>
      <c r="J2" s="3"/>
    </row>
    <row r="3">
      <c r="A3" s="3" t="s">
        <v>104</v>
      </c>
      <c r="B3" s="3"/>
      <c r="C3" s="3"/>
      <c r="D3" s="3"/>
      <c r="E3" s="3"/>
      <c r="F3" s="3"/>
      <c r="G3" s="3"/>
      <c r="H3" s="3"/>
      <c r="I3" s="3"/>
      <c r="J3" s="3"/>
    </row>
    <row r="6">
      <c r="A6" s="4"/>
      <c r="B6" s="4" t="s">
        <v>105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>
      <c r="A7" s="4" t="s">
        <v>79</v>
      </c>
      <c r="B7" s="4" t="s">
        <v>80</v>
      </c>
      <c r="C7" s="4" t="s">
        <v>17</v>
      </c>
      <c r="D7" s="4" t="s">
        <v>81</v>
      </c>
      <c r="E7" s="4" t="s">
        <v>41</v>
      </c>
      <c r="F7" s="4" t="s">
        <v>56</v>
      </c>
      <c r="G7" s="4" t="s">
        <v>70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>
      <c r="A8" s="7" t="s">
        <v>80</v>
      </c>
      <c r="B8" s="5" t="n">
        <v>5419752283.22</v>
      </c>
      <c r="C8" s="5" t="n">
        <v>617527496.82</v>
      </c>
      <c r="D8" s="5" t="n">
        <v>203633375.97</v>
      </c>
      <c r="E8" s="5" t="n">
        <v>3849705631.96</v>
      </c>
      <c r="F8" s="5" t="n">
        <v>691051193.26</v>
      </c>
      <c r="G8" s="5" t="n">
        <v>57834585.21</v>
      </c>
    </row>
    <row r="9">
      <c r="A9" s="7" t="s">
        <v>82</v>
      </c>
      <c r="B9" s="5" t="n">
        <v>1704823010.97</v>
      </c>
      <c r="C9" s="5" t="n">
        <v>72720215.05</v>
      </c>
      <c r="D9" s="5" t="n">
        <v>69744694.8</v>
      </c>
      <c r="E9" s="5" t="n">
        <v>1454358759.32</v>
      </c>
      <c r="F9" s="5" t="n">
        <v>105823875.86</v>
      </c>
      <c r="G9" s="5" t="n">
        <v>2175465.94</v>
      </c>
    </row>
    <row r="10">
      <c r="A10" s="7" t="s">
        <v>83</v>
      </c>
      <c r="B10" s="5" t="n">
        <v>684654313.23</v>
      </c>
      <c r="C10" s="5" t="n">
        <v>71851293.34</v>
      </c>
      <c r="D10" s="5" t="n">
        <v>20847417.75</v>
      </c>
      <c r="E10" s="5" t="n">
        <v>565892847.14</v>
      </c>
      <c r="F10" s="5" t="n">
        <v>2674619.69</v>
      </c>
      <c r="G10" s="5" t="n">
        <v>23388135.31</v>
      </c>
    </row>
    <row r="11">
      <c r="A11" s="7" t="s">
        <v>84</v>
      </c>
      <c r="B11" s="5" t="n">
        <v>414088671.96</v>
      </c>
      <c r="C11" s="5" t="n">
        <v>7203318.72</v>
      </c>
      <c r="D11" s="5" t="n">
        <v>15466164.11</v>
      </c>
      <c r="E11" s="5" t="n">
        <v>126550891.64</v>
      </c>
      <c r="F11" s="5" t="n">
        <v>259890891.15</v>
      </c>
      <c r="G11" s="5" t="n">
        <v>4977406.34</v>
      </c>
    </row>
    <row r="12">
      <c r="A12" s="7" t="s">
        <v>85</v>
      </c>
      <c r="B12" s="5" t="n">
        <v>299148490.86</v>
      </c>
      <c r="C12" s="5" t="n">
        <v>2613116.33</v>
      </c>
      <c r="D12" s="5" t="n">
        <v>7811262.93</v>
      </c>
      <c r="E12" s="5" t="n">
        <v>278642519.51</v>
      </c>
      <c r="F12" s="5" t="n">
        <v>10015735.99</v>
      </c>
      <c r="G12" s="5" t="n">
        <v>65856.1</v>
      </c>
    </row>
    <row r="13">
      <c r="A13" s="7" t="s">
        <v>87</v>
      </c>
      <c r="B13" s="5" t="n">
        <v>286467824.8</v>
      </c>
      <c r="C13" s="5" t="n">
        <v>46910191.23</v>
      </c>
      <c r="D13" s="5" t="n">
        <v>3438749.41</v>
      </c>
      <c r="E13" s="5" t="n">
        <v>227631184.57</v>
      </c>
      <c r="F13" s="5" t="n">
        <v>30</v>
      </c>
      <c r="G13" s="5" t="n">
        <v>8487669.59</v>
      </c>
    </row>
    <row r="14">
      <c r="A14" s="7" t="s">
        <v>86</v>
      </c>
      <c r="B14" s="5" t="n">
        <v>186746135.34</v>
      </c>
      <c r="C14" s="5" t="n">
        <v>20423486.46</v>
      </c>
      <c r="D14" s="5" t="n">
        <v>2104395.13</v>
      </c>
      <c r="E14" s="5" t="n">
        <v>163209113.17</v>
      </c>
      <c r="F14" s="5" t="n">
        <v>359227</v>
      </c>
      <c r="G14" s="5" t="n">
        <v>649913.58</v>
      </c>
    </row>
    <row r="15">
      <c r="A15" s="7" t="s">
        <v>106</v>
      </c>
      <c r="B15" s="5" t="n">
        <v>118249123.74</v>
      </c>
      <c r="C15" s="5" t="n">
        <v>118123758.04</v>
      </c>
      <c r="D15" s="5" t="n">
        <v>0</v>
      </c>
      <c r="E15" s="5" t="n">
        <v>125365.7</v>
      </c>
      <c r="F15" s="5" t="n">
        <v>0</v>
      </c>
      <c r="G15" s="5" t="n">
        <v>0</v>
      </c>
    </row>
    <row r="16">
      <c r="A16" s="7" t="s">
        <v>88</v>
      </c>
      <c r="B16" s="5" t="n">
        <v>108419660.83</v>
      </c>
      <c r="C16" s="5" t="n">
        <v>1049244.46</v>
      </c>
      <c r="D16" s="5" t="n">
        <v>20817299.39</v>
      </c>
      <c r="E16" s="5" t="n">
        <v>85292457.22</v>
      </c>
      <c r="F16" s="5" t="n">
        <v>925838.77</v>
      </c>
      <c r="G16" s="5" t="n">
        <v>334820.99</v>
      </c>
    </row>
    <row r="17">
      <c r="A17" s="7" t="s">
        <v>101</v>
      </c>
      <c r="B17" s="5" t="n">
        <v>103333869</v>
      </c>
      <c r="C17" s="5" t="n">
        <v>14012326.52</v>
      </c>
      <c r="D17" s="5" t="n">
        <v>4222165.79</v>
      </c>
      <c r="E17" s="5" t="n">
        <v>84798817.84</v>
      </c>
      <c r="F17" s="5" t="n">
        <v>275628.85</v>
      </c>
      <c r="G17" s="5" t="n">
        <v>24930</v>
      </c>
    </row>
    <row r="18">
      <c r="A18" s="7" t="s">
        <v>99</v>
      </c>
      <c r="B18" s="5" t="n">
        <v>102960435.9</v>
      </c>
      <c r="C18" s="5" t="n">
        <v>764452.25</v>
      </c>
      <c r="D18" s="5" t="n">
        <v>680086.2</v>
      </c>
      <c r="E18" s="5" t="n">
        <v>5714239.18</v>
      </c>
      <c r="F18" s="5" t="n">
        <v>93111197.81</v>
      </c>
      <c r="G18" s="5" t="n">
        <v>2690460.46</v>
      </c>
    </row>
    <row r="19">
      <c r="A19" s="7" t="s">
        <v>89</v>
      </c>
      <c r="B19" s="5" t="n">
        <v>96432196.95</v>
      </c>
      <c r="C19" s="5" t="n">
        <v>0</v>
      </c>
      <c r="D19" s="5" t="n">
        <v>981528.74</v>
      </c>
      <c r="E19" s="5" t="n">
        <v>95031547.87</v>
      </c>
      <c r="F19" s="5" t="n">
        <v>280074.34</v>
      </c>
      <c r="G19" s="5" t="n">
        <v>139046</v>
      </c>
    </row>
    <row r="20">
      <c r="A20" s="7" t="s">
        <v>91</v>
      </c>
      <c r="B20" s="5" t="n">
        <v>86275405.4</v>
      </c>
      <c r="C20" s="5" t="n">
        <v>2216113.98</v>
      </c>
      <c r="D20" s="5" t="n">
        <v>3572677.91</v>
      </c>
      <c r="E20" s="5" t="n">
        <v>72173188.99</v>
      </c>
      <c r="F20" s="5" t="n">
        <v>8217509.45</v>
      </c>
      <c r="G20" s="5" t="n">
        <v>95915.07</v>
      </c>
    </row>
    <row r="21">
      <c r="A21" s="7" t="s">
        <v>107</v>
      </c>
      <c r="B21" s="5" t="n">
        <v>83184419.97</v>
      </c>
      <c r="C21" s="5" t="n">
        <v>8241600.82</v>
      </c>
      <c r="D21" s="5" t="n">
        <v>113000.5</v>
      </c>
      <c r="E21" s="5" t="n">
        <v>99253.65</v>
      </c>
      <c r="F21" s="5" t="n">
        <v>74730565</v>
      </c>
      <c r="G21" s="5" t="n">
        <v>0</v>
      </c>
    </row>
    <row r="22">
      <c r="A22" s="7" t="s">
        <v>92</v>
      </c>
      <c r="B22" s="5" t="n">
        <v>80977944.31</v>
      </c>
      <c r="C22" s="5" t="n">
        <v>4349990.42</v>
      </c>
      <c r="D22" s="5" t="n">
        <v>3196942.75</v>
      </c>
      <c r="E22" s="5" t="n">
        <v>1078389.2</v>
      </c>
      <c r="F22" s="5" t="n">
        <v>71926041.94</v>
      </c>
      <c r="G22" s="5" t="n">
        <v>426580</v>
      </c>
    </row>
    <row r="23">
      <c r="A23" s="7" t="s">
        <v>93</v>
      </c>
      <c r="B23" s="5" t="n">
        <v>78335970.21</v>
      </c>
      <c r="C23" s="5" t="n">
        <v>8458349.02</v>
      </c>
      <c r="D23" s="5" t="n">
        <v>593037.63</v>
      </c>
      <c r="E23" s="5" t="n">
        <v>69182913.76</v>
      </c>
      <c r="F23" s="5" t="n">
        <v>0</v>
      </c>
      <c r="G23" s="5" t="n">
        <v>101669.8</v>
      </c>
    </row>
    <row r="24">
      <c r="A24" s="7" t="s">
        <v>97</v>
      </c>
      <c r="B24" s="5" t="n">
        <v>985654809.75</v>
      </c>
      <c r="C24" s="5" t="n">
        <v>238590040.18</v>
      </c>
      <c r="D24" s="5" t="n">
        <v>50043952.93</v>
      </c>
      <c r="E24" s="5" t="n">
        <v>619924143.2</v>
      </c>
      <c r="F24" s="5" t="n">
        <v>62819957.41</v>
      </c>
      <c r="G24" s="5" t="n">
        <v>14276716.03</v>
      </c>
    </row>
    <row r="25">
      <c r="A25" s="7"/>
    </row>
    <row r="28">
      <c r="A28" s="4"/>
      <c r="B28" s="4" t="s">
        <v>108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</row>
    <row r="29">
      <c r="A29" s="4" t="s">
        <v>79</v>
      </c>
      <c r="B29" s="4" t="s">
        <v>80</v>
      </c>
      <c r="C29" s="4" t="s">
        <v>17</v>
      </c>
      <c r="D29" s="4" t="s">
        <v>81</v>
      </c>
      <c r="E29" s="4" t="s">
        <v>41</v>
      </c>
      <c r="F29" s="4" t="s">
        <v>56</v>
      </c>
      <c r="G29" s="4" t="s">
        <v>70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</row>
    <row r="30">
      <c r="A30" s="7" t="s">
        <v>80</v>
      </c>
      <c r="B30" s="5" t="n">
        <v>4066783180.14</v>
      </c>
      <c r="C30" s="5" t="n">
        <v>549616110.75</v>
      </c>
      <c r="D30" s="5" t="n">
        <v>191272202.77</v>
      </c>
      <c r="E30" s="5" t="n">
        <v>2762956530.99</v>
      </c>
      <c r="F30" s="5" t="n">
        <v>507214057.4</v>
      </c>
      <c r="G30" s="5" t="n">
        <v>55724278.23</v>
      </c>
    </row>
    <row r="31">
      <c r="A31" s="7" t="s">
        <v>82</v>
      </c>
      <c r="B31" s="5" t="n">
        <v>787989308.84</v>
      </c>
      <c r="C31" s="5" t="n">
        <v>68046307.78</v>
      </c>
      <c r="D31" s="5" t="n">
        <v>39632398.08</v>
      </c>
      <c r="E31" s="5" t="n">
        <v>666569429.04</v>
      </c>
      <c r="F31" s="5" t="n">
        <v>8037281.88</v>
      </c>
      <c r="G31" s="5" t="n">
        <v>5703892.06</v>
      </c>
    </row>
    <row r="32">
      <c r="A32" s="7" t="s">
        <v>83</v>
      </c>
      <c r="B32" s="5" t="n">
        <v>768302785.83</v>
      </c>
      <c r="C32" s="5" t="n">
        <v>67436763.12</v>
      </c>
      <c r="D32" s="5" t="n">
        <v>24645272.05</v>
      </c>
      <c r="E32" s="5" t="n">
        <v>652456949.7</v>
      </c>
      <c r="F32" s="5" t="n">
        <v>5010525.78</v>
      </c>
      <c r="G32" s="5" t="n">
        <v>18753275.18</v>
      </c>
    </row>
    <row r="33">
      <c r="A33" s="7" t="s">
        <v>84</v>
      </c>
      <c r="B33" s="5" t="n">
        <v>328705944.87</v>
      </c>
      <c r="C33" s="5" t="n">
        <v>11615007.05</v>
      </c>
      <c r="D33" s="5" t="n">
        <v>23189016.1</v>
      </c>
      <c r="E33" s="5" t="n">
        <v>101242036.36</v>
      </c>
      <c r="F33" s="5" t="n">
        <v>188611274.04</v>
      </c>
      <c r="G33" s="5" t="n">
        <v>4048611.32</v>
      </c>
    </row>
    <row r="34">
      <c r="A34" s="7" t="s">
        <v>85</v>
      </c>
      <c r="B34" s="5" t="n">
        <v>221646287.06</v>
      </c>
      <c r="C34" s="5" t="n">
        <v>2115661.33</v>
      </c>
      <c r="D34" s="5" t="n">
        <v>6282151.07</v>
      </c>
      <c r="E34" s="5" t="n">
        <v>184922249.07</v>
      </c>
      <c r="F34" s="5" t="n">
        <v>28205262.21</v>
      </c>
      <c r="G34" s="5" t="n">
        <v>120963.38</v>
      </c>
    </row>
    <row r="35">
      <c r="A35" s="7" t="s">
        <v>87</v>
      </c>
      <c r="B35" s="5" t="n">
        <v>204699676.49</v>
      </c>
      <c r="C35" s="5" t="n">
        <v>63594392.28</v>
      </c>
      <c r="D35" s="5" t="n">
        <v>2359354.32</v>
      </c>
      <c r="E35" s="5" t="n">
        <v>134058716.49</v>
      </c>
      <c r="F35" s="5" t="n">
        <v>0</v>
      </c>
      <c r="G35" s="5" t="n">
        <v>4687213.4</v>
      </c>
    </row>
    <row r="36">
      <c r="A36" s="7" t="s">
        <v>86</v>
      </c>
      <c r="B36" s="5" t="n">
        <v>186101687.87</v>
      </c>
      <c r="C36" s="5" t="n">
        <v>25188376.84</v>
      </c>
      <c r="D36" s="5" t="n">
        <v>3184891.75</v>
      </c>
      <c r="E36" s="5" t="n">
        <v>155981332.87</v>
      </c>
      <c r="F36" s="5" t="n">
        <v>932161</v>
      </c>
      <c r="G36" s="5" t="n">
        <v>814925.41</v>
      </c>
    </row>
    <row r="37">
      <c r="A37" s="7" t="s">
        <v>106</v>
      </c>
      <c r="B37" s="5" t="n">
        <v>99262231.69</v>
      </c>
      <c r="C37" s="5" t="n">
        <v>99170723.74</v>
      </c>
      <c r="D37" s="5" t="n">
        <v>0</v>
      </c>
      <c r="E37" s="5" t="n">
        <v>91507.95</v>
      </c>
      <c r="F37" s="5" t="n">
        <v>0</v>
      </c>
      <c r="G37" s="5" t="n">
        <v>0</v>
      </c>
    </row>
    <row r="38">
      <c r="A38" s="7" t="s">
        <v>88</v>
      </c>
      <c r="B38" s="5" t="n">
        <v>97966382.95</v>
      </c>
      <c r="C38" s="5" t="n">
        <v>1354495.45</v>
      </c>
      <c r="D38" s="5" t="n">
        <v>15677422.99</v>
      </c>
      <c r="E38" s="5" t="n">
        <v>61101468.41</v>
      </c>
      <c r="F38" s="5" t="n">
        <v>19523466.52</v>
      </c>
      <c r="G38" s="5" t="n">
        <v>309529.58</v>
      </c>
    </row>
    <row r="39">
      <c r="A39" s="7" t="s">
        <v>101</v>
      </c>
      <c r="B39" s="5" t="n">
        <v>92235433.61</v>
      </c>
      <c r="C39" s="5" t="n">
        <v>9835183.44</v>
      </c>
      <c r="D39" s="5" t="n">
        <v>2538156.19</v>
      </c>
      <c r="E39" s="5" t="n">
        <v>79732105.45</v>
      </c>
      <c r="F39" s="5" t="n">
        <v>129988.53</v>
      </c>
      <c r="G39" s="5" t="n">
        <v>0</v>
      </c>
    </row>
    <row r="40">
      <c r="A40" s="7" t="s">
        <v>99</v>
      </c>
      <c r="B40" s="5" t="n">
        <v>90354553.87</v>
      </c>
      <c r="C40" s="5" t="n">
        <v>549561.4</v>
      </c>
      <c r="D40" s="5" t="n">
        <v>963993</v>
      </c>
      <c r="E40" s="5" t="n">
        <v>3313917.08</v>
      </c>
      <c r="F40" s="5" t="n">
        <v>85459934.18</v>
      </c>
      <c r="G40" s="5" t="n">
        <v>67148.21</v>
      </c>
    </row>
    <row r="41">
      <c r="A41" s="7" t="s">
        <v>100</v>
      </c>
      <c r="B41" s="5" t="n">
        <v>89571271.52</v>
      </c>
      <c r="C41" s="5" t="n">
        <v>6764338.3</v>
      </c>
      <c r="D41" s="5" t="n">
        <v>248071.05</v>
      </c>
      <c r="E41" s="5" t="n">
        <v>81710729.57</v>
      </c>
      <c r="F41" s="5" t="n">
        <v>149744</v>
      </c>
      <c r="G41" s="5" t="n">
        <v>698388.6</v>
      </c>
    </row>
    <row r="42">
      <c r="A42" s="7" t="s">
        <v>93</v>
      </c>
      <c r="B42" s="5" t="n">
        <v>85112770.38</v>
      </c>
      <c r="C42" s="5" t="n">
        <v>7528534.88</v>
      </c>
      <c r="D42" s="5" t="n">
        <v>320131.67</v>
      </c>
      <c r="E42" s="5" t="n">
        <v>77256828.92</v>
      </c>
      <c r="F42" s="5" t="n">
        <v>0</v>
      </c>
      <c r="G42" s="5" t="n">
        <v>7274.91</v>
      </c>
    </row>
    <row r="43">
      <c r="A43" s="7" t="s">
        <v>95</v>
      </c>
      <c r="B43" s="5" t="n">
        <v>75453777.67</v>
      </c>
      <c r="C43" s="5" t="n">
        <v>477285</v>
      </c>
      <c r="D43" s="5" t="n">
        <v>10287464.55</v>
      </c>
      <c r="E43" s="5" t="n">
        <v>19493528.79</v>
      </c>
      <c r="F43" s="5" t="n">
        <v>42475920.06</v>
      </c>
      <c r="G43" s="5" t="n">
        <v>2719579.27</v>
      </c>
    </row>
    <row r="44">
      <c r="A44" s="7" t="s">
        <v>91</v>
      </c>
      <c r="B44" s="5" t="n">
        <v>72195715.03</v>
      </c>
      <c r="C44" s="5" t="n">
        <v>1520671.18</v>
      </c>
      <c r="D44" s="5" t="n">
        <v>6684554.53</v>
      </c>
      <c r="E44" s="5" t="n">
        <v>47412724.44</v>
      </c>
      <c r="F44" s="5" t="n">
        <v>16486503.57</v>
      </c>
      <c r="G44" s="5" t="n">
        <v>91261.31</v>
      </c>
    </row>
    <row r="45">
      <c r="A45" s="7" t="s">
        <v>89</v>
      </c>
      <c r="B45" s="5" t="n">
        <v>70517110.35</v>
      </c>
      <c r="C45" s="5" t="n">
        <v>0</v>
      </c>
      <c r="D45" s="5" t="n">
        <v>476454.77</v>
      </c>
      <c r="E45" s="5" t="n">
        <v>63283831.19</v>
      </c>
      <c r="F45" s="5" t="n">
        <v>6217967.99</v>
      </c>
      <c r="G45" s="5" t="n">
        <v>538856.4</v>
      </c>
    </row>
    <row r="46">
      <c r="A46" s="7" t="s">
        <v>97</v>
      </c>
      <c r="B46" s="5" t="n">
        <v>796668242.11</v>
      </c>
      <c r="C46" s="5" t="n">
        <v>184418808.96</v>
      </c>
      <c r="D46" s="5" t="n">
        <v>54782870.65</v>
      </c>
      <c r="E46" s="5" t="n">
        <v>434329175.66</v>
      </c>
      <c r="F46" s="5" t="n">
        <v>105974027.64</v>
      </c>
      <c r="G46" s="5" t="n">
        <v>17163359.2</v>
      </c>
    </row>
    <row r="50">
      <c r="A50" s="7" t="s">
        <v>175</v>
      </c>
      <c r="B50" s="7"/>
      <c r="C50" s="7"/>
    </row>
    <row r="51">
      <c r="A51" s="7" t="s">
        <v>176</v>
      </c>
      <c r="B51" s="7"/>
      <c r="C51" s="7"/>
    </row>
    <row r="52">
      <c r="A52" s="7"/>
      <c r="B52" s="7"/>
      <c r="C52" s="7"/>
    </row>
    <row r="53">
      <c r="A53" s="7"/>
      <c r="B53" s="7"/>
      <c r="C53" s="7"/>
    </row>
    <row r="54">
      <c r="A54" s="7"/>
      <c r="B54" s="7"/>
      <c r="C54" s="7"/>
    </row>
    <row r="55">
      <c r="A55" s="7"/>
      <c r="B55" s="7"/>
      <c r="C55" s="7"/>
    </row>
    <row r="56">
      <c r="A56" s="7"/>
      <c r="B56" s="7"/>
      <c r="C56" s="7"/>
    </row>
    <row r="57">
      <c r="A57" s="7"/>
      <c r="B57" s="7"/>
      <c r="C57" s="7"/>
    </row>
    <row r="58">
      <c r="A58" s="7"/>
      <c r="B58" s="7"/>
      <c r="C58" s="7"/>
    </row>
    <row r="59">
      <c r="A59" s="7"/>
      <c r="B59" s="7"/>
      <c r="C59" s="7"/>
    </row>
    <row r="60">
      <c r="A60" s="7"/>
      <c r="B60" s="7"/>
      <c r="C60" s="7"/>
    </row>
    <row r="61">
      <c r="A61" s="7"/>
      <c r="B61" s="7"/>
      <c r="C61" s="7"/>
    </row>
    <row r="62">
      <c r="A62" s="7"/>
      <c r="B62" s="7"/>
      <c r="C62" s="7"/>
    </row>
    <row r="63">
      <c r="A63" s="7"/>
      <c r="B63" s="7"/>
      <c r="C63" s="7"/>
    </row>
    <row r="64">
      <c r="A64" s="7"/>
      <c r="B64" s="7"/>
      <c r="C64" s="7"/>
    </row>
    <row r="65">
      <c r="A65" s="7"/>
      <c r="B65" s="7"/>
      <c r="C65" s="7"/>
    </row>
    <row r="66">
      <c r="A66" s="7"/>
      <c r="B66" s="7"/>
      <c r="C66" s="7"/>
    </row>
    <row r="67">
      <c r="A67" s="7"/>
      <c r="B67" s="7"/>
      <c r="C67" s="7"/>
    </row>
    <row r="68">
      <c r="A68" s="7"/>
      <c r="B68" s="7"/>
      <c r="C68" s="7"/>
    </row>
    <row r="69">
      <c r="A69" s="7"/>
      <c r="B69" s="7"/>
      <c r="C69" s="7"/>
    </row>
    <row r="70">
      <c r="A70" s="7"/>
      <c r="B70" s="7"/>
      <c r="C70" s="7"/>
    </row>
    <row r="71">
      <c r="A71" s="7"/>
      <c r="B71" s="7"/>
      <c r="C71" s="7"/>
    </row>
    <row r="72">
      <c r="A72" s="7"/>
      <c r="B72" s="7"/>
      <c r="C72" s="7"/>
    </row>
    <row r="73">
      <c r="A73" s="7"/>
      <c r="B73" s="7"/>
      <c r="C73" s="7"/>
    </row>
    <row r="74">
      <c r="A74" s="7"/>
      <c r="B74" s="7"/>
      <c r="C74" s="7"/>
    </row>
    <row r="75">
      <c r="A75" s="7"/>
      <c r="B75" s="7"/>
      <c r="C75" s="7"/>
    </row>
    <row r="76">
      <c r="A76" s="7"/>
      <c r="B76" s="7"/>
      <c r="C76" s="7"/>
    </row>
    <row r="77">
      <c r="A77" s="7"/>
      <c r="B77" s="7"/>
      <c r="C77" s="7"/>
    </row>
    <row r="78">
      <c r="A78" s="7"/>
      <c r="B78" s="7"/>
      <c r="C78" s="7"/>
    </row>
    <row r="79">
      <c r="A79" s="7"/>
      <c r="B79" s="7"/>
      <c r="C79" s="7"/>
    </row>
    <row r="80">
      <c r="A80" s="7"/>
      <c r="B80" s="7"/>
      <c r="C80" s="7"/>
    </row>
  </sheetData>
  <pageMargins left="0.7" right="0.7" top="0.75" bottom="0.75" header="0.3" footer="0.3"/>
  <pageSetup paperSize="9" orientation="portrait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30.71" hidden="0" customWidth="1"/>
    <col min="2" max="2" width="16.71" hidden="0" customWidth="1"/>
    <col min="3" max="3" width="16.71" hidden="0" customWidth="1"/>
    <col min="4" max="4" width="16.71" hidden="0" customWidth="1"/>
    <col min="5" max="5" width="16.71" hidden="0" customWidth="1"/>
    <col min="6" max="6" width="16.71" hidden="0" customWidth="1"/>
    <col min="7" max="7" width="16.71" hidden="0" customWidth="1"/>
    <col min="8" max="8" width="16.71" hidden="0" customWidth="1"/>
    <col min="9" max="9" width="16.71" hidden="0" customWidth="1"/>
    <col min="10" max="10" width="16.71" hidden="0" customWidth="1"/>
    <col min="11" max="11" width="16.71" hidden="0" customWidth="1"/>
    <col min="12" max="12" width="16.71" hidden="0" customWidth="1"/>
    <col min="13" max="13" width="16.71" hidden="0" customWidth="1"/>
    <col min="14" max="14" width="16.71" hidden="0" customWidth="1"/>
    <col min="15" max="15" width="16.71" hidden="0" customWidth="1"/>
    <col min="16" max="16" width="16.71" hidden="0" customWidth="1"/>
    <col min="17" max="17" width="16.71" hidden="0" customWidth="1"/>
    <col min="18" max="18" width="16.71" hidden="0" customWidth="1"/>
    <col min="19" max="19" width="16.71" hidden="0" customWidth="1"/>
    <col min="20" max="20" width="16.71" hidden="0" customWidth="1"/>
    <col min="21" max="21" width="16.71" hidden="0" customWidth="1"/>
    <col min="22" max="22" width="16.71" hidden="0" customWidth="1"/>
    <col min="23" max="23" width="16.71" hidden="0" customWidth="1"/>
    <col min="24" max="24" width="16.71" hidden="0" customWidth="1"/>
    <col min="25" max="25" width="16.71" hidden="0" customWidth="1"/>
    <col min="26" max="26" width="16.71" hidden="0" customWidth="1"/>
    <col min="27" max="27" width="16.71" hidden="0" customWidth="1"/>
    <col min="28" max="28" width="16.71" hidden="0" customWidth="1"/>
    <col min="29" max="29" width="16.71" hidden="0" customWidth="1"/>
    <col min="30" max="30" width="16.71" hidden="0" customWidth="1"/>
    <col min="31" max="31" width="16.71" hidden="0" customWidth="1"/>
    <col min="32" max="32" width="16.71" hidden="0" customWidth="1"/>
    <col min="33" max="33" width="16.71" hidden="0" customWidth="1"/>
    <col min="34" max="34" width="16.71" hidden="0" customWidth="1"/>
    <col min="35" max="35" width="16.71" hidden="0" customWidth="1"/>
    <col min="36" max="36" width="16.71" hidden="0" customWidth="1"/>
    <col min="37" max="37" width="16.71" hidden="0" customWidth="1"/>
    <col min="38" max="38" width="16.71" hidden="0" customWidth="1"/>
    <col min="39" max="39" width="16.71" hidden="0" customWidth="1"/>
    <col min="40" max="40" width="16.71" hidden="0" customWidth="1"/>
    <col min="41" max="41" width="16.71" hidden="0" customWidth="1"/>
    <col min="42" max="42" width="16.71" hidden="0" customWidth="1"/>
    <col min="43" max="43" width="16.71" hidden="0" customWidth="1"/>
    <col min="44" max="44" width="16.71" hidden="0" customWidth="1"/>
    <col min="45" max="45" width="16.71" hidden="0" customWidth="1"/>
    <col min="46" max="46" width="16.71" hidden="0" customWidth="1"/>
    <col min="47" max="47" width="16.71" hidden="0" customWidth="1"/>
    <col min="48" max="48" width="16.71" hidden="0" customWidth="1"/>
    <col min="49" max="49" width="16.71" hidden="0" customWidth="1"/>
    <col min="50" max="50" width="16.71" hidden="0" customWidth="1"/>
    <col min="51" max="51" width="16.71" hidden="0" customWidth="1"/>
    <col min="52" max="52" width="16.71" hidden="0" customWidth="1"/>
    <col min="53" max="53" width="16.71" hidden="0" customWidth="1"/>
    <col min="54" max="54" width="16.71" hidden="0" customWidth="1"/>
    <col min="55" max="55" width="16.71" hidden="0" customWidth="1"/>
    <col min="56" max="56" width="16.71" hidden="0" customWidth="1"/>
    <col min="57" max="57" width="16.71" hidden="0" customWidth="1"/>
    <col min="58" max="58" width="16.71" hidden="0" customWidth="1"/>
    <col min="59" max="59" width="16.71" hidden="0" customWidth="1"/>
    <col min="60" max="60" width="16.71" hidden="0" customWidth="1"/>
    <col min="61" max="61" width="16.71" hidden="0" customWidth="1"/>
    <col min="62" max="62" width="16.71" hidden="0" customWidth="1"/>
    <col min="63" max="63" width="16.71" hidden="0" customWidth="1"/>
    <col min="64" max="64" width="16.71" hidden="0" customWidth="1"/>
    <col min="65" max="65" width="16.71" hidden="0" customWidth="1"/>
    <col min="66" max="66" width="16.71" hidden="0" customWidth="1"/>
    <col min="67" max="67" width="16.71" hidden="0" customWidth="1"/>
    <col min="68" max="68" width="16.71" hidden="0" customWidth="1"/>
    <col min="69" max="69" width="16.71" hidden="0" customWidth="1"/>
    <col min="70" max="70" width="16.71" hidden="0" customWidth="1"/>
    <col min="71" max="71" width="16.71" hidden="0" customWidth="1"/>
    <col min="72" max="72" width="16.71" hidden="0" customWidth="1"/>
    <col min="73" max="73" width="16.71" hidden="0" customWidth="1"/>
    <col min="74" max="74" width="16.71" hidden="0" customWidth="1"/>
    <col min="75" max="75" width="16.71" hidden="0" customWidth="1"/>
    <col min="76" max="76" width="16.71" hidden="0" customWidth="1"/>
    <col min="77" max="77" width="16.71" hidden="0" customWidth="1"/>
    <col min="78" max="78" width="16.71" hidden="0" customWidth="1"/>
    <col min="79" max="79" width="16.71" hidden="0" customWidth="1"/>
    <col min="80" max="80" width="16.71" hidden="0" customWidth="1"/>
    <col min="81" max="81" width="16.71" hidden="0" customWidth="1"/>
    <col min="82" max="82" width="16.71" hidden="0" customWidth="1"/>
    <col min="83" max="83" width="16.71" hidden="0" customWidth="1"/>
    <col min="84" max="84" width="16.71" hidden="0" customWidth="1"/>
    <col min="85" max="85" width="16.71" hidden="0" customWidth="1"/>
    <col min="86" max="86" width="16.71" hidden="0" customWidth="1"/>
    <col min="87" max="87" width="16.71" hidden="0" customWidth="1"/>
    <col min="88" max="88" width="16.71" hidden="0" customWidth="1"/>
    <col min="89" max="89" width="16.71" hidden="0" customWidth="1"/>
    <col min="90" max="90" width="16.71" hidden="0" customWidth="1"/>
    <col min="91" max="91" width="16.71" hidden="0" customWidth="1"/>
    <col min="92" max="92" width="16.71" hidden="0" customWidth="1"/>
    <col min="93" max="93" width="16.71" hidden="0" customWidth="1"/>
    <col min="94" max="94" width="16.71" hidden="0" customWidth="1"/>
    <col min="95" max="95" width="16.71" hidden="0" customWidth="1"/>
    <col min="96" max="96" width="16.71" hidden="0" customWidth="1"/>
    <col min="97" max="97" width="16.71" hidden="0" customWidth="1"/>
    <col min="98" max="98" width="16.71" hidden="0" customWidth="1"/>
    <col min="99" max="99" width="16.71" hidden="0" customWidth="1"/>
    <col min="100" max="100" width="16.71" hidden="0" customWidth="1"/>
  </cols>
  <sheetData>
    <row r="1">
      <c r="A1" s="3" t="s">
        <v>109</v>
      </c>
      <c r="B1" s="3"/>
      <c r="C1" s="3"/>
      <c r="D1" s="3"/>
      <c r="E1" s="3"/>
      <c r="F1" s="3"/>
      <c r="G1" s="3"/>
      <c r="H1" s="3"/>
      <c r="I1" s="3"/>
      <c r="J1" s="3"/>
    </row>
    <row r="2">
      <c r="A2" s="3" t="s">
        <v>10</v>
      </c>
      <c r="B2" s="3"/>
      <c r="C2" s="3"/>
      <c r="D2" s="3"/>
      <c r="E2" s="3"/>
      <c r="F2" s="3"/>
      <c r="G2" s="3"/>
      <c r="H2" s="3"/>
      <c r="I2" s="3"/>
      <c r="J2" s="3"/>
    </row>
    <row r="3">
      <c r="A3" s="3" t="s">
        <v>110</v>
      </c>
      <c r="B3" s="3"/>
      <c r="C3" s="3"/>
      <c r="D3" s="3"/>
      <c r="E3" s="3"/>
      <c r="F3" s="3"/>
      <c r="G3" s="3"/>
      <c r="H3" s="3"/>
      <c r="I3" s="3"/>
      <c r="J3" s="3"/>
    </row>
    <row r="7">
      <c r="A7" s="4" t="s">
        <v>111</v>
      </c>
      <c r="B7" s="4" t="s">
        <v>112</v>
      </c>
      <c r="C7" s="4" t="s">
        <v>113</v>
      </c>
      <c r="D7" s="4" t="s">
        <v>114</v>
      </c>
      <c r="E7" s="4" t="s">
        <v>115</v>
      </c>
      <c r="F7" s="4" t="s">
        <v>116</v>
      </c>
      <c r="G7" s="4" t="s">
        <v>117</v>
      </c>
      <c r="H7" s="4" t="s">
        <v>118</v>
      </c>
      <c r="I7" s="4" t="s">
        <v>119</v>
      </c>
      <c r="J7" s="4" t="s">
        <v>120</v>
      </c>
      <c r="K7" s="4" t="s">
        <v>121</v>
      </c>
      <c r="L7" s="4" t="s">
        <v>122</v>
      </c>
      <c r="M7" s="4" t="s">
        <v>123</v>
      </c>
      <c r="N7" s="4" t="s">
        <v>124</v>
      </c>
      <c r="O7" s="4" t="s">
        <v>125</v>
      </c>
      <c r="P7" s="4" t="s">
        <v>126</v>
      </c>
      <c r="Q7" s="4" t="s">
        <v>127</v>
      </c>
      <c r="R7" s="4" t="s">
        <v>128</v>
      </c>
      <c r="S7" s="4" t="s">
        <v>129</v>
      </c>
      <c r="T7" s="4" t="s">
        <v>130</v>
      </c>
      <c r="U7" s="4" t="s">
        <v>131</v>
      </c>
      <c r="V7" s="4" t="s">
        <v>132</v>
      </c>
      <c r="W7" s="4" t="s">
        <v>133</v>
      </c>
      <c r="X7" s="4" t="s">
        <v>134</v>
      </c>
      <c r="Y7" s="4" t="s">
        <v>135</v>
      </c>
      <c r="Z7" s="4" t="s">
        <v>136</v>
      </c>
      <c r="AA7" s="4" t="s">
        <v>137</v>
      </c>
      <c r="AB7" s="4" t="s">
        <v>138</v>
      </c>
      <c r="AC7" s="4" t="s">
        <v>139</v>
      </c>
      <c r="AD7" s="4" t="s">
        <v>140</v>
      </c>
      <c r="AE7" s="4" t="s">
        <v>141</v>
      </c>
      <c r="AF7" s="4" t="s">
        <v>142</v>
      </c>
      <c r="AG7" s="4" t="s">
        <v>143</v>
      </c>
      <c r="AH7" s="4" t="s">
        <v>144</v>
      </c>
      <c r="AI7" s="4" t="s">
        <v>145</v>
      </c>
      <c r="AJ7" s="4" t="s">
        <v>146</v>
      </c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</row>
    <row r="8">
      <c r="A8" s="7" t="s">
        <v>147</v>
      </c>
      <c r="B8" s="5" t="n">
        <v>16612002.09</v>
      </c>
      <c r="C8" s="5" t="n">
        <v>11601196.48</v>
      </c>
      <c r="D8" s="5" t="n">
        <v>16851290.54</v>
      </c>
      <c r="E8" s="5" t="n">
        <v>15662316.6</v>
      </c>
      <c r="F8" s="5" t="n">
        <v>17637415.52</v>
      </c>
      <c r="G8" s="5" t="n">
        <v>14975317.75</v>
      </c>
      <c r="H8" s="5" t="n">
        <v>26036899.73</v>
      </c>
      <c r="I8" s="5" t="n">
        <v>16116034.91</v>
      </c>
      <c r="J8" s="5" t="n">
        <v>16560628.8</v>
      </c>
      <c r="K8" s="5" t="n">
        <v>21501153.28</v>
      </c>
      <c r="L8" s="5" t="n">
        <v>18526532.45</v>
      </c>
      <c r="M8" s="5" t="n">
        <v>20166503.47</v>
      </c>
      <c r="N8" s="5" t="n">
        <v>15658782.3</v>
      </c>
      <c r="O8" s="5" t="n">
        <v>23853743.57</v>
      </c>
      <c r="P8" s="5" t="n">
        <v>18560956.76</v>
      </c>
      <c r="Q8" s="5" t="n">
        <v>23982035.68</v>
      </c>
      <c r="R8" s="5" t="n">
        <v>16081923.44</v>
      </c>
      <c r="S8" s="5" t="n">
        <v>27002830.54</v>
      </c>
      <c r="T8" s="5" t="n">
        <v>17454461.31</v>
      </c>
      <c r="U8" s="5" t="n">
        <v>33223684.88</v>
      </c>
      <c r="V8" s="5" t="n">
        <v>18196335.54</v>
      </c>
      <c r="W8" s="5" t="n">
        <v>14808483.89</v>
      </c>
      <c r="X8" s="5" t="n">
        <v>30250073.95</v>
      </c>
      <c r="Y8" s="5" t="n">
        <v>22623321.85</v>
      </c>
      <c r="Z8" s="5" t="n">
        <v>18050109.98</v>
      </c>
      <c r="AA8" s="5" t="n">
        <v>19808674.93</v>
      </c>
      <c r="AB8" s="5" t="n">
        <v>20084012.93</v>
      </c>
      <c r="AC8" s="5" t="n">
        <v>24970050.07</v>
      </c>
      <c r="AD8" s="5" t="n">
        <v>29843085.24</v>
      </c>
      <c r="AE8" s="5" t="n">
        <v>22455540.34</v>
      </c>
      <c r="AF8" s="5" t="n">
        <v>23082254.32</v>
      </c>
      <c r="AG8" s="5" t="n">
        <v>26771940.88</v>
      </c>
      <c r="AH8" s="5" t="n">
        <v>22354999.27</v>
      </c>
      <c r="AI8" s="5" t="n">
        <v>39146071.99</v>
      </c>
      <c r="AJ8" s="5" t="n">
        <v>21352839.97</v>
      </c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</row>
    <row r="9">
      <c r="A9" s="7" t="s">
        <v>148</v>
      </c>
      <c r="B9" s="5" t="n">
        <v>514313766.74</v>
      </c>
      <c r="C9" s="5" t="n">
        <v>231565997</v>
      </c>
      <c r="D9" s="5" t="n">
        <v>296951004.06</v>
      </c>
      <c r="E9" s="5" t="n">
        <v>181458178.52</v>
      </c>
      <c r="F9" s="5" t="n">
        <v>231565192.33</v>
      </c>
      <c r="G9" s="5" t="n">
        <v>364668592.47</v>
      </c>
      <c r="H9" s="5" t="n">
        <v>330269394.98</v>
      </c>
      <c r="I9" s="5" t="n">
        <v>334059152.24</v>
      </c>
      <c r="J9" s="5" t="n">
        <v>410530771.12</v>
      </c>
      <c r="K9" s="5" t="n">
        <v>363454090.07</v>
      </c>
      <c r="L9" s="5" t="n">
        <v>226498667.6</v>
      </c>
      <c r="M9" s="5" t="n">
        <v>303024944.42</v>
      </c>
      <c r="N9" s="5" t="n">
        <v>415002679.65</v>
      </c>
      <c r="O9" s="5" t="n">
        <v>357532901.7</v>
      </c>
      <c r="P9" s="5" t="n">
        <v>297109249.59</v>
      </c>
      <c r="Q9" s="5" t="n">
        <v>415801554.33</v>
      </c>
      <c r="R9" s="5" t="n">
        <v>437972627.95</v>
      </c>
      <c r="S9" s="5" t="n">
        <v>552981297.69</v>
      </c>
      <c r="T9" s="5" t="n">
        <v>507459610.36</v>
      </c>
      <c r="U9" s="5" t="n">
        <v>804461365.91</v>
      </c>
      <c r="V9" s="5" t="n">
        <v>257727862.04</v>
      </c>
      <c r="W9" s="5" t="n">
        <v>346872129.43</v>
      </c>
      <c r="X9" s="5" t="n">
        <v>633893418.96</v>
      </c>
      <c r="Y9" s="5" t="n">
        <v>429047326.26</v>
      </c>
      <c r="Z9" s="5" t="n">
        <v>465627029.15</v>
      </c>
      <c r="AA9" s="5" t="n">
        <v>477707909.15</v>
      </c>
      <c r="AB9" s="5" t="n">
        <v>540437889.35</v>
      </c>
      <c r="AC9" s="5" t="n">
        <v>507347494.33</v>
      </c>
      <c r="AD9" s="5" t="n">
        <v>398545926.96</v>
      </c>
      <c r="AE9" s="5" t="n">
        <v>452204342.47</v>
      </c>
      <c r="AF9" s="5" t="n">
        <v>361466500.6</v>
      </c>
      <c r="AG9" s="5" t="n">
        <v>339642747.64</v>
      </c>
      <c r="AH9" s="5" t="n">
        <v>336680227.51</v>
      </c>
      <c r="AI9" s="5" t="n">
        <v>369790533.69</v>
      </c>
      <c r="AJ9" s="5" t="n">
        <v>426380857.55</v>
      </c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</row>
    <row r="10">
      <c r="A10" s="7" t="s">
        <v>149</v>
      </c>
      <c r="B10" s="5" t="n">
        <v>2019717332.46</v>
      </c>
      <c r="C10" s="5" t="n">
        <v>1408477850.62</v>
      </c>
      <c r="D10" s="5" t="n">
        <v>1993001277.25</v>
      </c>
      <c r="E10" s="5" t="n">
        <v>2054097112.95</v>
      </c>
      <c r="F10" s="5" t="n">
        <v>1481926804.21</v>
      </c>
      <c r="G10" s="5" t="n">
        <v>1909201440.04</v>
      </c>
      <c r="H10" s="5" t="n">
        <v>1926676473.87</v>
      </c>
      <c r="I10" s="5" t="n">
        <v>1803367448.29</v>
      </c>
      <c r="J10" s="5" t="n">
        <v>1328005463.02</v>
      </c>
      <c r="K10" s="5" t="n">
        <v>2096333419.14</v>
      </c>
      <c r="L10" s="5" t="n">
        <v>1783627884.58</v>
      </c>
      <c r="M10" s="5" t="n">
        <v>2301314034.84</v>
      </c>
      <c r="N10" s="5" t="n">
        <v>2592698848.32</v>
      </c>
      <c r="O10" s="5" t="n">
        <v>1681179803.75</v>
      </c>
      <c r="P10" s="5" t="n">
        <v>2847928937.13</v>
      </c>
      <c r="Q10" s="5" t="n">
        <v>2894204426.64</v>
      </c>
      <c r="R10" s="5" t="n">
        <v>2581885415.19</v>
      </c>
      <c r="S10" s="5" t="n">
        <v>2277352794.41</v>
      </c>
      <c r="T10" s="5" t="n">
        <v>3460076578.78</v>
      </c>
      <c r="U10" s="5" t="n">
        <v>3179641311.49</v>
      </c>
      <c r="V10" s="5" t="n">
        <v>2672701909.25</v>
      </c>
      <c r="W10" s="5" t="n">
        <v>2535954480.82</v>
      </c>
      <c r="X10" s="5" t="n">
        <v>2850032922.79</v>
      </c>
      <c r="Y10" s="5" t="n">
        <v>3122787470.37</v>
      </c>
      <c r="Z10" s="5" t="n">
        <v>3563218894.8</v>
      </c>
      <c r="AA10" s="5" t="n">
        <v>2075407798.44</v>
      </c>
      <c r="AB10" s="5" t="n">
        <v>3058425475.95</v>
      </c>
      <c r="AC10" s="5" t="n">
        <v>3566408214.43</v>
      </c>
      <c r="AD10" s="5" t="n">
        <v>4611760413.61</v>
      </c>
      <c r="AE10" s="5" t="n">
        <v>3323150426.31</v>
      </c>
      <c r="AF10" s="5" t="n">
        <v>3380613916.17</v>
      </c>
      <c r="AG10" s="5" t="n">
        <v>2926355261.54</v>
      </c>
      <c r="AH10" s="5" t="n">
        <v>3224037209.44</v>
      </c>
      <c r="AI10" s="5" t="n">
        <v>2484888703.92</v>
      </c>
      <c r="AJ10" s="5" t="n">
        <v>3117840663.67</v>
      </c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</row>
    <row r="11">
      <c r="A11" s="7" t="s">
        <v>150</v>
      </c>
      <c r="B11" s="5" t="n">
        <v>407821195.04</v>
      </c>
      <c r="C11" s="5" t="n">
        <v>293609359.99</v>
      </c>
      <c r="D11" s="5" t="n">
        <v>368027363.81</v>
      </c>
      <c r="E11" s="5" t="n">
        <v>377030996.79</v>
      </c>
      <c r="F11" s="5" t="n">
        <v>327792433.14</v>
      </c>
      <c r="G11" s="5" t="n">
        <v>367212309.44</v>
      </c>
      <c r="H11" s="5" t="n">
        <v>433898187.54</v>
      </c>
      <c r="I11" s="5" t="n">
        <v>436569696.26</v>
      </c>
      <c r="J11" s="5" t="n">
        <v>376778792.44</v>
      </c>
      <c r="K11" s="5" t="n">
        <v>370619571.81</v>
      </c>
      <c r="L11" s="5" t="n">
        <v>439220900.77</v>
      </c>
      <c r="M11" s="5" t="n">
        <v>376342118.73</v>
      </c>
      <c r="N11" s="5" t="n">
        <v>479747275.26</v>
      </c>
      <c r="O11" s="5" t="n">
        <v>352041610.86</v>
      </c>
      <c r="P11" s="5" t="n">
        <v>569361422.89</v>
      </c>
      <c r="Q11" s="5" t="n">
        <v>628251718.43</v>
      </c>
      <c r="R11" s="5" t="n">
        <v>434744505.06</v>
      </c>
      <c r="S11" s="5" t="n">
        <v>553289851.36</v>
      </c>
      <c r="T11" s="5" t="n">
        <v>558716839.75</v>
      </c>
      <c r="U11" s="5" t="n">
        <v>535166580.8</v>
      </c>
      <c r="V11" s="5" t="n">
        <v>587860239.45</v>
      </c>
      <c r="W11" s="5" t="n">
        <v>404927462.53</v>
      </c>
      <c r="X11" s="5" t="n">
        <v>737382322.08</v>
      </c>
      <c r="Y11" s="5" t="n">
        <v>660346688.61</v>
      </c>
      <c r="Z11" s="5" t="n">
        <v>431675895.56</v>
      </c>
      <c r="AA11" s="5" t="n">
        <v>459160046.79</v>
      </c>
      <c r="AB11" s="5" t="n">
        <v>872544428.54</v>
      </c>
      <c r="AC11" s="5" t="n">
        <v>565616700.65</v>
      </c>
      <c r="AD11" s="5" t="n">
        <v>528458111.42</v>
      </c>
      <c r="AE11" s="5" t="n">
        <v>531632274.62</v>
      </c>
      <c r="AF11" s="5" t="n">
        <v>450231898.82</v>
      </c>
      <c r="AG11" s="5" t="n">
        <v>402498979.48</v>
      </c>
      <c r="AH11" s="5" t="n">
        <v>402518430.1</v>
      </c>
      <c r="AI11" s="5" t="n">
        <v>371791295.93</v>
      </c>
      <c r="AJ11" s="5" t="n">
        <v>439955222.55</v>
      </c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</row>
    <row r="12">
      <c r="A12" s="7" t="s">
        <v>151</v>
      </c>
      <c r="B12" s="5" t="n">
        <v>296736073.95</v>
      </c>
      <c r="C12" s="5" t="n">
        <v>278363046.19</v>
      </c>
      <c r="D12" s="5" t="n">
        <v>328636637.87</v>
      </c>
      <c r="E12" s="5" t="n">
        <v>286622845.23</v>
      </c>
      <c r="F12" s="5" t="n">
        <v>211039670.58</v>
      </c>
      <c r="G12" s="5" t="n">
        <v>390517570.67</v>
      </c>
      <c r="H12" s="5" t="n">
        <v>278532510.58</v>
      </c>
      <c r="I12" s="5" t="n">
        <v>256167413.99</v>
      </c>
      <c r="J12" s="5" t="n">
        <v>319273347.52</v>
      </c>
      <c r="K12" s="5" t="n">
        <v>350178047.39</v>
      </c>
      <c r="L12" s="5" t="n">
        <v>301990024.41</v>
      </c>
      <c r="M12" s="5" t="n">
        <v>355517650.27</v>
      </c>
      <c r="N12" s="5" t="n">
        <v>415205718.37</v>
      </c>
      <c r="O12" s="5" t="n">
        <v>317717350.77</v>
      </c>
      <c r="P12" s="5" t="n">
        <v>371873365.15</v>
      </c>
      <c r="Q12" s="5" t="n">
        <v>484110674.98</v>
      </c>
      <c r="R12" s="5" t="n">
        <v>431771719.14</v>
      </c>
      <c r="S12" s="5" t="n">
        <v>422380711.88</v>
      </c>
      <c r="T12" s="5" t="n">
        <v>421699061.44</v>
      </c>
      <c r="U12" s="5" t="n">
        <v>411150421.08</v>
      </c>
      <c r="V12" s="5" t="n">
        <v>481327646.31</v>
      </c>
      <c r="W12" s="5" t="n">
        <v>454178535.19</v>
      </c>
      <c r="X12" s="5" t="n">
        <v>276869297.94</v>
      </c>
      <c r="Y12" s="5" t="n">
        <v>395918512.36</v>
      </c>
      <c r="Z12" s="5" t="n">
        <v>407917395.04</v>
      </c>
      <c r="AA12" s="5" t="n">
        <v>120793113.09</v>
      </c>
      <c r="AB12" s="5" t="n">
        <v>355587679.35</v>
      </c>
      <c r="AC12" s="5" t="n">
        <v>408367361.24</v>
      </c>
      <c r="AD12" s="5" t="n">
        <v>248905403.88</v>
      </c>
      <c r="AE12" s="5" t="n">
        <v>383000288.22</v>
      </c>
      <c r="AF12" s="5" t="n">
        <v>263760892.86</v>
      </c>
      <c r="AG12" s="5" t="n">
        <v>226417406</v>
      </c>
      <c r="AH12" s="5" t="n">
        <v>381217804</v>
      </c>
      <c r="AI12" s="5" t="n">
        <v>275427574.86</v>
      </c>
      <c r="AJ12" s="5" t="n">
        <v>394544869.26</v>
      </c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</row>
    <row r="13">
      <c r="A13" s="7" t="s">
        <v>152</v>
      </c>
      <c r="B13" s="5" t="n">
        <v>452071827.79</v>
      </c>
      <c r="C13" s="5" t="n">
        <v>316128776.36</v>
      </c>
      <c r="D13" s="5" t="n">
        <v>400539162.3</v>
      </c>
      <c r="E13" s="5" t="n">
        <v>508110869.83</v>
      </c>
      <c r="F13" s="5" t="n">
        <v>346855812.54</v>
      </c>
      <c r="G13" s="5" t="n">
        <v>283152648.63</v>
      </c>
      <c r="H13" s="5" t="n">
        <v>355807097.47</v>
      </c>
      <c r="I13" s="5" t="n">
        <v>376325124.66</v>
      </c>
      <c r="J13" s="5" t="n">
        <v>363111161.92</v>
      </c>
      <c r="K13" s="5" t="n">
        <v>532092315.12</v>
      </c>
      <c r="L13" s="5" t="n">
        <v>543013743.96</v>
      </c>
      <c r="M13" s="5" t="n">
        <v>503000470.96</v>
      </c>
      <c r="N13" s="5" t="n">
        <v>643966526.1</v>
      </c>
      <c r="O13" s="5" t="n">
        <v>363475686.26</v>
      </c>
      <c r="P13" s="5" t="n">
        <v>490409513.64</v>
      </c>
      <c r="Q13" s="5" t="n">
        <v>586675855.41</v>
      </c>
      <c r="R13" s="5" t="n">
        <v>467483407.88</v>
      </c>
      <c r="S13" s="5" t="n">
        <v>455555751.29</v>
      </c>
      <c r="T13" s="5" t="n">
        <v>664408100.82</v>
      </c>
      <c r="U13" s="5" t="n">
        <v>699959984.75</v>
      </c>
      <c r="V13" s="5" t="n">
        <v>474801006.12</v>
      </c>
      <c r="W13" s="5" t="n">
        <v>536461107.48</v>
      </c>
      <c r="X13" s="5" t="n">
        <v>404788767.05</v>
      </c>
      <c r="Y13" s="5" t="n">
        <v>484776141.88</v>
      </c>
      <c r="Z13" s="5" t="n">
        <v>482396320.95</v>
      </c>
      <c r="AA13" s="5" t="n">
        <v>806894748.52</v>
      </c>
      <c r="AB13" s="5" t="n">
        <v>667709672.56</v>
      </c>
      <c r="AC13" s="5" t="n">
        <v>587315487.18</v>
      </c>
      <c r="AD13" s="5" t="n">
        <v>1319338233.51</v>
      </c>
      <c r="AE13" s="5" t="n">
        <v>710286248.92</v>
      </c>
      <c r="AF13" s="5" t="n">
        <v>513793748.28</v>
      </c>
      <c r="AG13" s="5" t="n">
        <v>938837645.74</v>
      </c>
      <c r="AH13" s="5" t="n">
        <v>536523888.44</v>
      </c>
      <c r="AI13" s="5" t="n">
        <v>428337148.37</v>
      </c>
      <c r="AJ13" s="5" t="n">
        <v>749231662.81</v>
      </c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</row>
    <row r="14">
      <c r="A14" s="7" t="s">
        <v>153</v>
      </c>
      <c r="B14" s="5" t="n">
        <v>826576987.14</v>
      </c>
      <c r="C14" s="5" t="n">
        <v>354840892.12</v>
      </c>
      <c r="D14" s="5" t="n">
        <v>488009714.85</v>
      </c>
      <c r="E14" s="5" t="n">
        <v>397322197.43</v>
      </c>
      <c r="F14" s="5" t="n">
        <v>401419430.09</v>
      </c>
      <c r="G14" s="5" t="n">
        <v>322086288.62</v>
      </c>
      <c r="H14" s="5" t="n">
        <v>354194426.89</v>
      </c>
      <c r="I14" s="5" t="n">
        <v>308787943.22</v>
      </c>
      <c r="J14" s="5" t="n">
        <v>317090068.21</v>
      </c>
      <c r="K14" s="5" t="n">
        <v>334619277.43</v>
      </c>
      <c r="L14" s="5" t="n">
        <v>320392498.97</v>
      </c>
      <c r="M14" s="5" t="n">
        <v>634477028.19</v>
      </c>
      <c r="N14" s="5" t="n">
        <v>944639174.15</v>
      </c>
      <c r="O14" s="5" t="n">
        <v>577293087.1</v>
      </c>
      <c r="P14" s="5" t="n">
        <v>513691563.3</v>
      </c>
      <c r="Q14" s="5" t="n">
        <v>498391949.88</v>
      </c>
      <c r="R14" s="5" t="n">
        <v>463180361.57</v>
      </c>
      <c r="S14" s="5" t="n">
        <v>461145534.07</v>
      </c>
      <c r="T14" s="5" t="n">
        <v>480093522.89</v>
      </c>
      <c r="U14" s="5" t="n">
        <v>462994642.1</v>
      </c>
      <c r="V14" s="5" t="n">
        <v>349414013.96</v>
      </c>
      <c r="W14" s="5" t="n">
        <v>383645928.29</v>
      </c>
      <c r="X14" s="5" t="n">
        <v>449378711.94</v>
      </c>
      <c r="Y14" s="5" t="n">
        <v>783778603.16</v>
      </c>
      <c r="Z14" s="5" t="n">
        <v>1083258456.79</v>
      </c>
      <c r="AA14" s="5" t="n">
        <v>595997392.64</v>
      </c>
      <c r="AB14" s="5" t="n">
        <v>488379578.99</v>
      </c>
      <c r="AC14" s="5" t="n">
        <v>448691281.33</v>
      </c>
      <c r="AD14" s="5" t="n">
        <v>526031993.05</v>
      </c>
      <c r="AE14" s="5" t="n">
        <v>401799363.76</v>
      </c>
      <c r="AF14" s="5" t="n">
        <v>366246734.68</v>
      </c>
      <c r="AG14" s="5" t="n">
        <v>299858121.26</v>
      </c>
      <c r="AH14" s="5" t="n">
        <v>303224696.76</v>
      </c>
      <c r="AI14" s="5" t="n">
        <v>265914210.81</v>
      </c>
      <c r="AJ14" s="5" t="n">
        <v>308035242.31</v>
      </c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</row>
    <row r="15">
      <c r="A15" s="7" t="s">
        <v>154</v>
      </c>
      <c r="B15" s="5" t="n">
        <v>449195067.02</v>
      </c>
      <c r="C15" s="5" t="n">
        <v>179653051.36</v>
      </c>
      <c r="D15" s="5" t="n">
        <v>184098329.45</v>
      </c>
      <c r="E15" s="5" t="n">
        <v>224315891.77</v>
      </c>
      <c r="F15" s="5" t="n">
        <v>231825912.65</v>
      </c>
      <c r="G15" s="5" t="n">
        <v>258559505.14</v>
      </c>
      <c r="H15" s="5" t="n">
        <v>233839719.32</v>
      </c>
      <c r="I15" s="5" t="n">
        <v>234072443.23</v>
      </c>
      <c r="J15" s="5" t="n">
        <v>172087074.38</v>
      </c>
      <c r="K15" s="5" t="n">
        <v>172602968.22</v>
      </c>
      <c r="L15" s="5" t="n">
        <v>174903596.12</v>
      </c>
      <c r="M15" s="5" t="n">
        <v>284708746.97</v>
      </c>
      <c r="N15" s="5" t="n">
        <v>504137079.49</v>
      </c>
      <c r="O15" s="5" t="n">
        <v>278465187.19</v>
      </c>
      <c r="P15" s="5" t="n">
        <v>230858025.6</v>
      </c>
      <c r="Q15" s="5" t="n">
        <v>253344154.71</v>
      </c>
      <c r="R15" s="5" t="n">
        <v>253678609.97</v>
      </c>
      <c r="S15" s="5" t="n">
        <v>302538990.77</v>
      </c>
      <c r="T15" s="5" t="n">
        <v>269604419.94</v>
      </c>
      <c r="U15" s="5" t="n">
        <v>245716020.81</v>
      </c>
      <c r="V15" s="5" t="n">
        <v>213650404.41</v>
      </c>
      <c r="W15" s="5" t="n">
        <v>197874223.69</v>
      </c>
      <c r="X15" s="5" t="n">
        <v>168777746.34</v>
      </c>
      <c r="Y15" s="5" t="n">
        <v>314591872.84</v>
      </c>
      <c r="Z15" s="5" t="n">
        <v>505619979.12</v>
      </c>
      <c r="AA15" s="5" t="n">
        <v>307693594.87</v>
      </c>
      <c r="AB15" s="5" t="n">
        <v>331963360.72</v>
      </c>
      <c r="AC15" s="5" t="n">
        <v>222551225.19</v>
      </c>
      <c r="AD15" s="5" t="n">
        <v>242210241.1</v>
      </c>
      <c r="AE15" s="5" t="n">
        <v>294229916.63</v>
      </c>
      <c r="AF15" s="5" t="n">
        <v>261376333.79</v>
      </c>
      <c r="AG15" s="5" t="n">
        <v>254482654.6</v>
      </c>
      <c r="AH15" s="5" t="n">
        <v>213830336.02</v>
      </c>
      <c r="AI15" s="5" t="n">
        <v>213537416.03</v>
      </c>
      <c r="AJ15" s="5" t="n">
        <v>205789430.95</v>
      </c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</row>
    <row r="16">
      <c r="A16" s="7" t="s">
        <v>155</v>
      </c>
      <c r="B16" s="5" t="n">
        <v>108959790.98</v>
      </c>
      <c r="C16" s="5" t="n">
        <v>60405666.8</v>
      </c>
      <c r="D16" s="5" t="n">
        <v>72362351.52</v>
      </c>
      <c r="E16" s="5" t="n">
        <v>74402969.73</v>
      </c>
      <c r="F16" s="5" t="n">
        <v>78059961.81</v>
      </c>
      <c r="G16" s="5" t="n">
        <v>76610067.97</v>
      </c>
      <c r="H16" s="5" t="n">
        <v>70118669.42</v>
      </c>
      <c r="I16" s="5" t="n">
        <v>98334871.29</v>
      </c>
      <c r="J16" s="5" t="n">
        <v>73965576.45</v>
      </c>
      <c r="K16" s="5" t="n">
        <v>62297952.13</v>
      </c>
      <c r="L16" s="5" t="n">
        <v>88109668.86</v>
      </c>
      <c r="M16" s="5" t="n">
        <v>103631781.9</v>
      </c>
      <c r="N16" s="5" t="n">
        <v>154028852.89</v>
      </c>
      <c r="O16" s="5" t="n">
        <v>109894143.59</v>
      </c>
      <c r="P16" s="5" t="n">
        <v>89342802.11</v>
      </c>
      <c r="Q16" s="5" t="n">
        <v>156630468.94</v>
      </c>
      <c r="R16" s="5" t="n">
        <v>127358258.66</v>
      </c>
      <c r="S16" s="5" t="n">
        <v>110597619.88</v>
      </c>
      <c r="T16" s="5" t="n">
        <v>156494850.63</v>
      </c>
      <c r="U16" s="5" t="n">
        <v>168536959.1</v>
      </c>
      <c r="V16" s="5" t="n">
        <v>125813549.65</v>
      </c>
      <c r="W16" s="5" t="n">
        <v>129060119.84</v>
      </c>
      <c r="X16" s="5" t="n">
        <v>111938105.94</v>
      </c>
      <c r="Y16" s="5" t="n">
        <v>106221320.22</v>
      </c>
      <c r="Z16" s="5" t="n">
        <v>119028577.83</v>
      </c>
      <c r="AA16" s="5" t="n">
        <v>106680604.66</v>
      </c>
      <c r="AB16" s="5" t="n">
        <v>101842987.9</v>
      </c>
      <c r="AC16" s="5" t="n">
        <v>93529179.03</v>
      </c>
      <c r="AD16" s="5" t="n">
        <v>101493809.05</v>
      </c>
      <c r="AE16" s="5" t="n">
        <v>99993904.65</v>
      </c>
      <c r="AF16" s="5" t="n">
        <v>112677049.58</v>
      </c>
      <c r="AG16" s="5" t="n">
        <v>125207123.49</v>
      </c>
      <c r="AH16" s="5" t="n">
        <v>95191741.29</v>
      </c>
      <c r="AI16" s="5" t="n">
        <v>124600823.63</v>
      </c>
      <c r="AJ16" s="5" t="n">
        <v>86155846.28</v>
      </c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</row>
    <row r="17">
      <c r="A17" s="7" t="s">
        <v>156</v>
      </c>
      <c r="B17" s="5" t="n">
        <v>336560486.74</v>
      </c>
      <c r="C17" s="5" t="n">
        <v>292021892.34</v>
      </c>
      <c r="D17" s="5" t="n">
        <v>300156401.48</v>
      </c>
      <c r="E17" s="5" t="n">
        <v>306505052.28</v>
      </c>
      <c r="F17" s="5" t="n">
        <v>321401638.85</v>
      </c>
      <c r="G17" s="5" t="n">
        <v>352633270.43</v>
      </c>
      <c r="H17" s="5" t="n">
        <v>360808515.55</v>
      </c>
      <c r="I17" s="5" t="n">
        <v>302499395.69</v>
      </c>
      <c r="J17" s="5" t="n">
        <v>313284846.63</v>
      </c>
      <c r="K17" s="5" t="n">
        <v>314146601.12</v>
      </c>
      <c r="L17" s="5" t="n">
        <v>298980295.97</v>
      </c>
      <c r="M17" s="5" t="n">
        <v>320793175.48</v>
      </c>
      <c r="N17" s="5" t="n">
        <v>345450338.57</v>
      </c>
      <c r="O17" s="5" t="n">
        <v>309830679.73</v>
      </c>
      <c r="P17" s="5" t="n">
        <v>290367738.36</v>
      </c>
      <c r="Q17" s="5" t="n">
        <v>381220069.26</v>
      </c>
      <c r="R17" s="5" t="n">
        <v>346294982.39</v>
      </c>
      <c r="S17" s="5" t="n">
        <v>338773555.22</v>
      </c>
      <c r="T17" s="5" t="n">
        <v>395964302.38</v>
      </c>
      <c r="U17" s="5" t="n">
        <v>444237304.44</v>
      </c>
      <c r="V17" s="5" t="n">
        <v>337978206.05</v>
      </c>
      <c r="W17" s="5" t="n">
        <v>360292803.19</v>
      </c>
      <c r="X17" s="5" t="n">
        <v>516373200.55</v>
      </c>
      <c r="Y17" s="5" t="n">
        <v>507563434.24</v>
      </c>
      <c r="Z17" s="5" t="n">
        <v>464829796.63</v>
      </c>
      <c r="AA17" s="5" t="n">
        <v>451830504.86</v>
      </c>
      <c r="AB17" s="5" t="n">
        <v>564695187.03</v>
      </c>
      <c r="AC17" s="5" t="n">
        <v>455904280.1</v>
      </c>
      <c r="AD17" s="5" t="n">
        <v>526834263.26</v>
      </c>
      <c r="AE17" s="5" t="n">
        <v>592043886.76</v>
      </c>
      <c r="AF17" s="5" t="n">
        <v>513869149.13</v>
      </c>
      <c r="AG17" s="5" t="n">
        <v>579640984.2</v>
      </c>
      <c r="AH17" s="5" t="n">
        <v>482651347.12</v>
      </c>
      <c r="AI17" s="5" t="n">
        <v>358180240.4</v>
      </c>
      <c r="AJ17" s="5" t="n">
        <v>429272643.73</v>
      </c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</row>
    <row r="18">
      <c r="A18" s="7" t="s">
        <v>157</v>
      </c>
      <c r="B18" s="5" t="n">
        <v>83231741.7</v>
      </c>
      <c r="C18" s="5" t="n">
        <v>59699289.98</v>
      </c>
      <c r="D18" s="5" t="n">
        <v>34628374.86</v>
      </c>
      <c r="E18" s="5" t="n">
        <v>61798044.56</v>
      </c>
      <c r="F18" s="5" t="n">
        <v>72138807.82</v>
      </c>
      <c r="G18" s="5" t="n">
        <v>56277157.07</v>
      </c>
      <c r="H18" s="5" t="n">
        <v>61605992.85</v>
      </c>
      <c r="I18" s="5" t="n">
        <v>58038778.93</v>
      </c>
      <c r="J18" s="5" t="n">
        <v>41456978.28</v>
      </c>
      <c r="K18" s="5" t="n">
        <v>51606718.27</v>
      </c>
      <c r="L18" s="5" t="n">
        <v>42493272.3</v>
      </c>
      <c r="M18" s="5" t="n">
        <v>52067396.91</v>
      </c>
      <c r="N18" s="5" t="n">
        <v>61342584.18</v>
      </c>
      <c r="O18" s="5" t="n">
        <v>92167582.41</v>
      </c>
      <c r="P18" s="5" t="n">
        <v>53845320.64</v>
      </c>
      <c r="Q18" s="5" t="n">
        <v>81967278.41</v>
      </c>
      <c r="R18" s="5" t="n">
        <v>43993431.14</v>
      </c>
      <c r="S18" s="5" t="n">
        <v>63376453.6</v>
      </c>
      <c r="T18" s="5" t="n">
        <v>84626734.04</v>
      </c>
      <c r="U18" s="5" t="n">
        <v>62762351.16</v>
      </c>
      <c r="V18" s="5" t="n">
        <v>49960084.69</v>
      </c>
      <c r="W18" s="5" t="n">
        <v>56180685.65</v>
      </c>
      <c r="X18" s="5" t="n">
        <v>30032726.33</v>
      </c>
      <c r="Y18" s="5" t="n">
        <v>48445860.8</v>
      </c>
      <c r="Z18" s="5" t="n">
        <v>89982123.81</v>
      </c>
      <c r="AA18" s="5" t="n">
        <v>74066898.68</v>
      </c>
      <c r="AB18" s="5" t="n">
        <v>103697886.76</v>
      </c>
      <c r="AC18" s="5" t="n">
        <v>57716071.15</v>
      </c>
      <c r="AD18" s="5" t="n">
        <v>73795680.02</v>
      </c>
      <c r="AE18" s="5" t="n">
        <v>80251458.46</v>
      </c>
      <c r="AF18" s="5" t="n">
        <v>62069990.18</v>
      </c>
      <c r="AG18" s="5" t="n">
        <v>66047549.41</v>
      </c>
      <c r="AH18" s="5" t="n">
        <v>69256810.62</v>
      </c>
      <c r="AI18" s="5" t="n">
        <v>61271075.35</v>
      </c>
      <c r="AJ18" s="5" t="n">
        <v>55212095.04</v>
      </c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</row>
    <row r="19">
      <c r="A19" s="7" t="s">
        <v>158</v>
      </c>
      <c r="B19" s="5" t="n">
        <v>38312531.1</v>
      </c>
      <c r="C19" s="5" t="n">
        <v>45312488.55</v>
      </c>
      <c r="D19" s="5" t="n">
        <v>55787841.83</v>
      </c>
      <c r="E19" s="5" t="n">
        <v>32963248.82</v>
      </c>
      <c r="F19" s="5" t="n">
        <v>39289494.39</v>
      </c>
      <c r="G19" s="5" t="n">
        <v>43595014.15</v>
      </c>
      <c r="H19" s="5" t="n">
        <v>17931017.66</v>
      </c>
      <c r="I19" s="5" t="n">
        <v>29479390.85</v>
      </c>
      <c r="J19" s="5" t="n">
        <v>24895346.98</v>
      </c>
      <c r="K19" s="5" t="n">
        <v>31015585.64</v>
      </c>
      <c r="L19" s="5" t="n">
        <v>24458862.08</v>
      </c>
      <c r="M19" s="5" t="n">
        <v>36186078.32</v>
      </c>
      <c r="N19" s="5" t="n">
        <v>45136903.82</v>
      </c>
      <c r="O19" s="5" t="n">
        <v>43198089.39</v>
      </c>
      <c r="P19" s="5" t="n">
        <v>41840178.17</v>
      </c>
      <c r="Q19" s="5" t="n">
        <v>46886079.02</v>
      </c>
      <c r="R19" s="5" t="n">
        <v>28467450.15</v>
      </c>
      <c r="S19" s="5" t="n">
        <v>31633654.98</v>
      </c>
      <c r="T19" s="5" t="n">
        <v>44889238.93</v>
      </c>
      <c r="U19" s="5" t="n">
        <v>34663697.34</v>
      </c>
      <c r="V19" s="5" t="n">
        <v>37455896.53</v>
      </c>
      <c r="W19" s="5" t="n">
        <v>28502523.45</v>
      </c>
      <c r="X19" s="5" t="n">
        <v>44480318.78</v>
      </c>
      <c r="Y19" s="5" t="n">
        <v>39130546.42</v>
      </c>
      <c r="Z19" s="5" t="n">
        <v>36933393.58</v>
      </c>
      <c r="AA19" s="5" t="n">
        <v>43568592.7</v>
      </c>
      <c r="AB19" s="5" t="n">
        <v>47016845.94</v>
      </c>
      <c r="AC19" s="5" t="n">
        <v>35682853.85</v>
      </c>
      <c r="AD19" s="5" t="n">
        <v>56350734.36</v>
      </c>
      <c r="AE19" s="5" t="n">
        <v>36162817.28</v>
      </c>
      <c r="AF19" s="5" t="n">
        <v>27859321.1</v>
      </c>
      <c r="AG19" s="5" t="n">
        <v>21656418.52</v>
      </c>
      <c r="AH19" s="5" t="n">
        <v>19692501.09</v>
      </c>
      <c r="AI19" s="5" t="n">
        <v>19989483.9</v>
      </c>
      <c r="AJ19" s="5" t="n">
        <v>15152298.1</v>
      </c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</row>
    <row r="20">
      <c r="A20" s="7" t="s">
        <v>159</v>
      </c>
      <c r="B20" s="5" t="n">
        <v>548131661.79</v>
      </c>
      <c r="C20" s="5" t="n">
        <v>422799857.41</v>
      </c>
      <c r="D20" s="5" t="n">
        <v>487540312.92</v>
      </c>
      <c r="E20" s="5" t="n">
        <v>446302264.68</v>
      </c>
      <c r="F20" s="5" t="n">
        <v>398533321.3</v>
      </c>
      <c r="G20" s="5" t="n">
        <v>358698022.22</v>
      </c>
      <c r="H20" s="5" t="n">
        <v>353024733.41</v>
      </c>
      <c r="I20" s="5" t="n">
        <v>324481994.3</v>
      </c>
      <c r="J20" s="5" t="n">
        <v>317895628.95</v>
      </c>
      <c r="K20" s="5" t="n">
        <v>380513996.55</v>
      </c>
      <c r="L20" s="5" t="n">
        <v>392810802.93</v>
      </c>
      <c r="M20" s="5" t="n">
        <v>458469909.16</v>
      </c>
      <c r="N20" s="5" t="n">
        <v>441872159.53</v>
      </c>
      <c r="O20" s="5" t="n">
        <v>419384307.27</v>
      </c>
      <c r="P20" s="5" t="n">
        <v>493767642.23</v>
      </c>
      <c r="Q20" s="5" t="n">
        <v>430192232.73</v>
      </c>
      <c r="R20" s="5" t="n">
        <v>394401173.09</v>
      </c>
      <c r="S20" s="5" t="n">
        <v>375042954.45</v>
      </c>
      <c r="T20" s="5" t="n">
        <v>387189044.13</v>
      </c>
      <c r="U20" s="5" t="n">
        <v>430908622.96</v>
      </c>
      <c r="V20" s="5" t="n">
        <v>432946898.78</v>
      </c>
      <c r="W20" s="5" t="n">
        <v>505109800.12</v>
      </c>
      <c r="X20" s="5" t="n">
        <v>557558505.72</v>
      </c>
      <c r="Y20" s="5" t="n">
        <v>537019517.22</v>
      </c>
      <c r="Z20" s="5" t="n">
        <v>542222937.23</v>
      </c>
      <c r="AA20" s="5" t="n">
        <v>524271698.02</v>
      </c>
      <c r="AB20" s="5" t="n">
        <v>637896608.97</v>
      </c>
      <c r="AC20" s="5" t="n">
        <v>563444838.14</v>
      </c>
      <c r="AD20" s="5" t="n">
        <v>508090350.07</v>
      </c>
      <c r="AE20" s="5" t="n">
        <v>494681349.77</v>
      </c>
      <c r="AF20" s="5" t="n">
        <v>495799819.21</v>
      </c>
      <c r="AG20" s="5" t="n">
        <v>567185801.97</v>
      </c>
      <c r="AH20" s="5" t="n">
        <v>557192382.97</v>
      </c>
      <c r="AI20" s="5" t="n">
        <v>616560970.8</v>
      </c>
      <c r="AJ20" s="5" t="n">
        <v>681675470.25</v>
      </c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</row>
    <row r="21">
      <c r="A21" s="7" t="s">
        <v>160</v>
      </c>
      <c r="B21" s="5" t="n">
        <v>15563337.22</v>
      </c>
      <c r="C21" s="5" t="n">
        <v>22136482</v>
      </c>
      <c r="D21" s="5" t="n">
        <v>16239939.63</v>
      </c>
      <c r="E21" s="5" t="n">
        <v>12396526.89</v>
      </c>
      <c r="F21" s="5" t="n">
        <v>12962619.96</v>
      </c>
      <c r="G21" s="5" t="n">
        <v>17681394.5</v>
      </c>
      <c r="H21" s="5" t="n">
        <v>20665268.71</v>
      </c>
      <c r="I21" s="5" t="n">
        <v>17766306.15</v>
      </c>
      <c r="J21" s="5" t="n">
        <v>18638502.43</v>
      </c>
      <c r="K21" s="5" t="n">
        <v>14767201.64</v>
      </c>
      <c r="L21" s="5" t="n">
        <v>16402132.44</v>
      </c>
      <c r="M21" s="5" t="n">
        <v>8739785.81</v>
      </c>
      <c r="N21" s="5" t="n">
        <v>13327162.53</v>
      </c>
      <c r="O21" s="5" t="n">
        <v>25655638.15</v>
      </c>
      <c r="P21" s="5" t="n">
        <v>18973859.45</v>
      </c>
      <c r="Q21" s="5" t="n">
        <v>21038593.97</v>
      </c>
      <c r="R21" s="5" t="n">
        <v>30835635.27</v>
      </c>
      <c r="S21" s="5" t="n">
        <v>23549302.99</v>
      </c>
      <c r="T21" s="5" t="n">
        <v>23340647.71</v>
      </c>
      <c r="U21" s="5" t="n">
        <v>22780231.71</v>
      </c>
      <c r="V21" s="5" t="n">
        <v>36541258.3</v>
      </c>
      <c r="W21" s="5" t="n">
        <v>18814661.99</v>
      </c>
      <c r="X21" s="5" t="n">
        <v>35327207.35</v>
      </c>
      <c r="Y21" s="5" t="n">
        <v>17159114.83</v>
      </c>
      <c r="Z21" s="5" t="n">
        <v>17878383.25</v>
      </c>
      <c r="AA21" s="5" t="n">
        <v>20442196.87</v>
      </c>
      <c r="AB21" s="5" t="n">
        <v>27762525.56</v>
      </c>
      <c r="AC21" s="5" t="n">
        <v>34635384.57</v>
      </c>
      <c r="AD21" s="5" t="n">
        <v>25132127.66</v>
      </c>
      <c r="AE21" s="5" t="n">
        <v>24537156.49</v>
      </c>
      <c r="AF21" s="5" t="n">
        <v>19803571.35</v>
      </c>
      <c r="AG21" s="5" t="n">
        <v>37509224.35</v>
      </c>
      <c r="AH21" s="5" t="n">
        <v>20176536.05</v>
      </c>
      <c r="AI21" s="5" t="n">
        <v>24679802.29</v>
      </c>
      <c r="AJ21" s="5" t="n">
        <v>23019205.77</v>
      </c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</row>
    <row r="22">
      <c r="A22" s="7" t="s">
        <v>161</v>
      </c>
      <c r="B22" s="5" t="n">
        <v>85000932.51</v>
      </c>
      <c r="C22" s="5" t="n">
        <v>66546660.15</v>
      </c>
      <c r="D22" s="5" t="n">
        <v>55598999.87</v>
      </c>
      <c r="E22" s="5" t="n">
        <v>66479707.97</v>
      </c>
      <c r="F22" s="5" t="n">
        <v>60730568.78</v>
      </c>
      <c r="G22" s="5" t="n">
        <v>51955506.96</v>
      </c>
      <c r="H22" s="5" t="n">
        <v>81807474.16</v>
      </c>
      <c r="I22" s="5" t="n">
        <v>59287087.12</v>
      </c>
      <c r="J22" s="5" t="n">
        <v>66819447.44</v>
      </c>
      <c r="K22" s="5" t="n">
        <v>69148947.65</v>
      </c>
      <c r="L22" s="5" t="n">
        <v>55239412.92</v>
      </c>
      <c r="M22" s="5" t="n">
        <v>77534603</v>
      </c>
      <c r="N22" s="5" t="n">
        <v>67017402.92</v>
      </c>
      <c r="O22" s="5" t="n">
        <v>65483535.13</v>
      </c>
      <c r="P22" s="5" t="n">
        <v>79707518.72</v>
      </c>
      <c r="Q22" s="5" t="n">
        <v>89404681.39</v>
      </c>
      <c r="R22" s="5" t="n">
        <v>89147670.2</v>
      </c>
      <c r="S22" s="5" t="n">
        <v>91446153.42</v>
      </c>
      <c r="T22" s="5" t="n">
        <v>74993284.39</v>
      </c>
      <c r="U22" s="5" t="n">
        <v>77221351.08</v>
      </c>
      <c r="V22" s="5" t="n">
        <v>72003784.26</v>
      </c>
      <c r="W22" s="5" t="n">
        <v>93437790.57</v>
      </c>
      <c r="X22" s="5" t="n">
        <v>122188753.51</v>
      </c>
      <c r="Y22" s="5" t="n">
        <v>126154935.48</v>
      </c>
      <c r="Z22" s="5" t="n">
        <v>105209942.79</v>
      </c>
      <c r="AA22" s="5" t="n">
        <v>123401869.66</v>
      </c>
      <c r="AB22" s="5" t="n">
        <v>145325852.99</v>
      </c>
      <c r="AC22" s="5" t="n">
        <v>136538189.62</v>
      </c>
      <c r="AD22" s="5" t="n">
        <v>126689414.93</v>
      </c>
      <c r="AE22" s="5" t="n">
        <v>102756258.79</v>
      </c>
      <c r="AF22" s="5" t="n">
        <v>105016700.67</v>
      </c>
      <c r="AG22" s="5" t="n">
        <v>144380345.57</v>
      </c>
      <c r="AH22" s="5" t="n">
        <v>115996288.06</v>
      </c>
      <c r="AI22" s="5" t="n">
        <v>117763994.77</v>
      </c>
      <c r="AJ22" s="5" t="n">
        <v>146354707.3</v>
      </c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</row>
    <row r="23">
      <c r="A23" s="7" t="s">
        <v>162</v>
      </c>
      <c r="B23" s="5" t="n">
        <v>914016835.43</v>
      </c>
      <c r="C23" s="5" t="n">
        <v>529057622.22</v>
      </c>
      <c r="D23" s="5" t="n">
        <v>638987851.79</v>
      </c>
      <c r="E23" s="5" t="n">
        <v>641904472.33</v>
      </c>
      <c r="F23" s="5" t="n">
        <v>598845819.79</v>
      </c>
      <c r="G23" s="5" t="n">
        <v>481991007.68</v>
      </c>
      <c r="H23" s="5" t="n">
        <v>538495431.96</v>
      </c>
      <c r="I23" s="5" t="n">
        <v>609011888.81</v>
      </c>
      <c r="J23" s="5" t="n">
        <v>669260240.56</v>
      </c>
      <c r="K23" s="5" t="n">
        <v>619146449.53</v>
      </c>
      <c r="L23" s="5" t="n">
        <v>576201050.23</v>
      </c>
      <c r="M23" s="5" t="n">
        <v>680745579.94</v>
      </c>
      <c r="N23" s="5" t="n">
        <v>666083286.31</v>
      </c>
      <c r="O23" s="5" t="n">
        <v>584396508.8</v>
      </c>
      <c r="P23" s="5" t="n">
        <v>679947248.53</v>
      </c>
      <c r="Q23" s="5" t="n">
        <v>688500490.01</v>
      </c>
      <c r="R23" s="5" t="n">
        <v>675416780.09</v>
      </c>
      <c r="S23" s="5" t="n">
        <v>799117694.74</v>
      </c>
      <c r="T23" s="5" t="n">
        <v>653563777.88</v>
      </c>
      <c r="U23" s="5" t="n">
        <v>799794515.57</v>
      </c>
      <c r="V23" s="5" t="n">
        <v>811417000.78</v>
      </c>
      <c r="W23" s="5" t="n">
        <v>736427622.41</v>
      </c>
      <c r="X23" s="5" t="n">
        <v>820358446.95</v>
      </c>
      <c r="Y23" s="5" t="n">
        <v>893382121.65</v>
      </c>
      <c r="Z23" s="5" t="n">
        <v>648384997.02</v>
      </c>
      <c r="AA23" s="5" t="n">
        <v>574888141.16</v>
      </c>
      <c r="AB23" s="5" t="n">
        <v>794410905.67</v>
      </c>
      <c r="AC23" s="5" t="n">
        <v>740751753.2</v>
      </c>
      <c r="AD23" s="5" t="n">
        <v>934402799.46</v>
      </c>
      <c r="AE23" s="5" t="n">
        <v>877024302.97</v>
      </c>
      <c r="AF23" s="5" t="n">
        <v>976525102.01</v>
      </c>
      <c r="AG23" s="5" t="n">
        <v>858043968.05</v>
      </c>
      <c r="AH23" s="5" t="n">
        <v>795189830.26</v>
      </c>
      <c r="AI23" s="5" t="n">
        <v>892665055.95</v>
      </c>
      <c r="AJ23" s="5" t="n">
        <v>703772424.2</v>
      </c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</row>
    <row r="24">
      <c r="A24" s="7" t="s">
        <v>163</v>
      </c>
      <c r="B24" s="5" t="n">
        <v>123314425.78</v>
      </c>
      <c r="C24" s="5" t="n">
        <v>105050344.23</v>
      </c>
      <c r="D24" s="5" t="n">
        <v>99905163.55</v>
      </c>
      <c r="E24" s="5" t="n">
        <v>70871340.97</v>
      </c>
      <c r="F24" s="5" t="n">
        <v>98057601.13</v>
      </c>
      <c r="G24" s="5" t="n">
        <v>75959964.41</v>
      </c>
      <c r="H24" s="5" t="n">
        <v>80361423.69</v>
      </c>
      <c r="I24" s="5" t="n">
        <v>105102465.27</v>
      </c>
      <c r="J24" s="5" t="n">
        <v>96578225.52</v>
      </c>
      <c r="K24" s="5" t="n">
        <v>82750729.19</v>
      </c>
      <c r="L24" s="5" t="n">
        <v>125112737.02</v>
      </c>
      <c r="M24" s="5" t="n">
        <v>107881079.9</v>
      </c>
      <c r="N24" s="5" t="n">
        <v>107881986.08</v>
      </c>
      <c r="O24" s="5" t="n">
        <v>154817341.17</v>
      </c>
      <c r="P24" s="5" t="n">
        <v>77073917.79</v>
      </c>
      <c r="Q24" s="5" t="n">
        <v>106108722.09</v>
      </c>
      <c r="R24" s="5" t="n">
        <v>124424093.04</v>
      </c>
      <c r="S24" s="5" t="n">
        <v>98656824.71</v>
      </c>
      <c r="T24" s="5" t="n">
        <v>88908374.55</v>
      </c>
      <c r="U24" s="5" t="n">
        <v>127054432.62</v>
      </c>
      <c r="V24" s="5" t="n">
        <v>119249700.16</v>
      </c>
      <c r="W24" s="5" t="n">
        <v>108543477.44</v>
      </c>
      <c r="X24" s="5" t="n">
        <v>159252830.22</v>
      </c>
      <c r="Y24" s="5" t="n">
        <v>88838415.82</v>
      </c>
      <c r="Z24" s="5" t="n">
        <v>120134756.44</v>
      </c>
      <c r="AA24" s="5" t="n">
        <v>92028785.92</v>
      </c>
      <c r="AB24" s="5" t="n">
        <v>110984841.28</v>
      </c>
      <c r="AC24" s="5" t="n">
        <v>114357737.72</v>
      </c>
      <c r="AD24" s="5" t="n">
        <v>162227296.19</v>
      </c>
      <c r="AE24" s="5" t="n">
        <v>116189487.56</v>
      </c>
      <c r="AF24" s="5" t="n">
        <v>203206321.9</v>
      </c>
      <c r="AG24" s="5" t="n">
        <v>151386319.14</v>
      </c>
      <c r="AH24" s="5" t="n">
        <v>239724089.33</v>
      </c>
      <c r="AI24" s="5" t="n">
        <v>300508143.18</v>
      </c>
      <c r="AJ24" s="5" t="n">
        <v>137222425.34</v>
      </c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</row>
    <row r="30">
      <c r="A30" s="7" t="s">
        <v>175</v>
      </c>
      <c r="B30" s="7"/>
      <c r="C30" s="7"/>
    </row>
    <row r="31">
      <c r="A31" s="7" t="s">
        <v>176</v>
      </c>
      <c r="B31" s="7"/>
      <c r="C31" s="7"/>
    </row>
    <row r="32">
      <c r="A32" s="7"/>
      <c r="B32" s="7"/>
      <c r="C32" s="7"/>
    </row>
    <row r="33">
      <c r="A33" s="7"/>
      <c r="B33" s="7"/>
      <c r="C33" s="7"/>
    </row>
    <row r="34">
      <c r="A34" s="7"/>
      <c r="B34" s="7"/>
      <c r="C34" s="7"/>
    </row>
    <row r="35">
      <c r="A35" s="7"/>
      <c r="B35" s="7"/>
      <c r="C35" s="7"/>
    </row>
    <row r="36">
      <c r="A36" s="7"/>
      <c r="B36" s="7"/>
      <c r="C36" s="7"/>
    </row>
    <row r="37">
      <c r="A37" s="7"/>
      <c r="B37" s="7"/>
      <c r="C37" s="7"/>
    </row>
    <row r="38">
      <c r="A38" s="7"/>
      <c r="B38" s="7"/>
      <c r="C38" s="7"/>
    </row>
    <row r="39">
      <c r="A39" s="7"/>
      <c r="B39" s="7"/>
      <c r="C39" s="7"/>
    </row>
    <row r="40">
      <c r="A40" s="7"/>
      <c r="B40" s="7"/>
      <c r="C40" s="7"/>
    </row>
    <row r="41">
      <c r="A41" s="7"/>
      <c r="B41" s="7"/>
      <c r="C41" s="7"/>
    </row>
    <row r="42">
      <c r="A42" s="7"/>
      <c r="B42" s="7"/>
      <c r="C42" s="7"/>
    </row>
    <row r="43">
      <c r="A43" s="7"/>
      <c r="B43" s="7"/>
      <c r="C43" s="7"/>
    </row>
    <row r="44">
      <c r="A44" s="7"/>
      <c r="B44" s="7"/>
      <c r="C44" s="7"/>
    </row>
    <row r="45">
      <c r="A45" s="7"/>
      <c r="B45" s="7"/>
      <c r="C45" s="7"/>
    </row>
    <row r="46">
      <c r="A46" s="7"/>
      <c r="B46" s="7"/>
      <c r="C46" s="7"/>
    </row>
    <row r="47">
      <c r="A47" s="7"/>
      <c r="B47" s="7"/>
      <c r="C47" s="7"/>
    </row>
    <row r="48">
      <c r="A48" s="7"/>
      <c r="B48" s="7"/>
      <c r="C48" s="7"/>
    </row>
    <row r="49">
      <c r="A49" s="7"/>
      <c r="B49" s="7"/>
      <c r="C49" s="7"/>
    </row>
    <row r="50">
      <c r="A50" s="7"/>
      <c r="B50" s="7"/>
      <c r="C50" s="7"/>
    </row>
    <row r="51">
      <c r="A51" s="7"/>
      <c r="B51" s="7"/>
      <c r="C51" s="7"/>
    </row>
    <row r="52">
      <c r="A52" s="7"/>
      <c r="B52" s="7"/>
      <c r="C52" s="7"/>
    </row>
    <row r="53">
      <c r="A53" s="7"/>
      <c r="B53" s="7"/>
      <c r="C53" s="7"/>
    </row>
    <row r="54">
      <c r="A54" s="7"/>
      <c r="B54" s="7"/>
      <c r="C54" s="7"/>
    </row>
    <row r="55">
      <c r="A55" s="7"/>
      <c r="B55" s="7"/>
      <c r="C55" s="7"/>
    </row>
    <row r="56">
      <c r="A56" s="7"/>
      <c r="B56" s="7"/>
      <c r="C56" s="7"/>
    </row>
    <row r="57">
      <c r="A57" s="7"/>
      <c r="B57" s="7"/>
      <c r="C57" s="7"/>
    </row>
    <row r="58">
      <c r="A58" s="7"/>
      <c r="B58" s="7"/>
      <c r="C58" s="7"/>
    </row>
    <row r="59">
      <c r="A59" s="7"/>
      <c r="B59" s="7"/>
      <c r="C59" s="7"/>
    </row>
    <row r="60">
      <c r="A60" s="7"/>
      <c r="B60" s="7"/>
      <c r="C60" s="7"/>
    </row>
    <row r="61">
      <c r="A61" s="7"/>
      <c r="B61" s="7"/>
      <c r="C61" s="7"/>
    </row>
    <row r="62">
      <c r="A62" s="7"/>
      <c r="B62" s="7"/>
      <c r="C62" s="7"/>
    </row>
    <row r="63">
      <c r="A63" s="7"/>
      <c r="B63" s="7"/>
      <c r="C63" s="7"/>
    </row>
    <row r="64">
      <c r="A64" s="7"/>
      <c r="B64" s="7"/>
      <c r="C64" s="7"/>
    </row>
    <row r="65">
      <c r="A65" s="7"/>
      <c r="B65" s="7"/>
      <c r="C65" s="7"/>
    </row>
    <row r="66">
      <c r="A66" s="7"/>
      <c r="B66" s="7"/>
      <c r="C66" s="7"/>
    </row>
    <row r="67">
      <c r="A67" s="7"/>
      <c r="B67" s="7"/>
      <c r="C67" s="7"/>
    </row>
    <row r="68">
      <c r="A68" s="7"/>
      <c r="B68" s="7"/>
      <c r="C68" s="7"/>
    </row>
    <row r="69">
      <c r="A69" s="7"/>
      <c r="B69" s="7"/>
      <c r="C69" s="7"/>
    </row>
    <row r="70">
      <c r="A70" s="7"/>
      <c r="B70" s="7"/>
      <c r="C70" s="7"/>
    </row>
    <row r="71">
      <c r="A71" s="7"/>
      <c r="B71" s="7"/>
      <c r="C71" s="7"/>
    </row>
    <row r="72">
      <c r="A72" s="7"/>
      <c r="B72" s="7"/>
      <c r="C72" s="7"/>
    </row>
    <row r="73">
      <c r="A73" s="7"/>
      <c r="B73" s="7"/>
      <c r="C73" s="7"/>
    </row>
    <row r="74">
      <c r="A74" s="7"/>
      <c r="B74" s="7"/>
      <c r="C74" s="7"/>
    </row>
    <row r="75">
      <c r="A75" s="7"/>
      <c r="B75" s="7"/>
      <c r="C75" s="7"/>
    </row>
    <row r="76">
      <c r="A76" s="7"/>
      <c r="B76" s="7"/>
      <c r="C76" s="7"/>
    </row>
    <row r="77">
      <c r="A77" s="7"/>
      <c r="B77" s="7"/>
      <c r="C77" s="7"/>
    </row>
    <row r="78">
      <c r="A78" s="7"/>
      <c r="B78" s="7"/>
      <c r="C78" s="7"/>
    </row>
    <row r="79">
      <c r="A79" s="7"/>
      <c r="B79" s="7"/>
      <c r="C79" s="7"/>
    </row>
    <row r="80">
      <c r="A80" s="7"/>
      <c r="B80" s="7"/>
      <c r="C80" s="7"/>
    </row>
  </sheetData>
  <pageMargins left="0.7" right="0.7" top="0.75" bottom="0.75" header="0.3" footer="0.3"/>
  <pageSetup paperSize="9" orientation="portrait" horizontalDpi="300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35.71" hidden="0" customWidth="1"/>
    <col min="2" max="2" width="16.71" hidden="0" customWidth="1"/>
    <col min="3" max="3" width="16.71" hidden="0" customWidth="1"/>
    <col min="4" max="4" width="16.71" hidden="0" customWidth="1"/>
    <col min="5" max="5" width="16.71" hidden="0" customWidth="1"/>
    <col min="6" max="6" width="16.71" hidden="0" customWidth="1"/>
    <col min="7" max="7" width="16.71" hidden="0" customWidth="1"/>
    <col min="8" max="8" width="16.71" hidden="0" customWidth="1"/>
    <col min="9" max="9" width="16.71" hidden="0" customWidth="1"/>
    <col min="10" max="10" width="16.71" hidden="0" customWidth="1"/>
    <col min="11" max="11" width="16.71" hidden="0" customWidth="1"/>
    <col min="12" max="12" width="16.71" hidden="0" customWidth="1"/>
    <col min="13" max="13" width="16.71" hidden="0" customWidth="1"/>
    <col min="14" max="14" width="16.71" hidden="0" customWidth="1"/>
    <col min="15" max="15" width="16.71" hidden="0" customWidth="1"/>
    <col min="16" max="16" width="16.71" hidden="0" customWidth="1"/>
    <col min="17" max="17" width="16.71" hidden="0" customWidth="1"/>
    <col min="18" max="18" width="16.71" hidden="0" customWidth="1"/>
    <col min="19" max="19" width="16.71" hidden="0" customWidth="1"/>
    <col min="20" max="20" width="16.71" hidden="0" customWidth="1"/>
    <col min="21" max="21" width="16.71" hidden="0" customWidth="1"/>
    <col min="22" max="22" width="16.71" hidden="0" customWidth="1"/>
    <col min="23" max="23" width="16.71" hidden="0" customWidth="1"/>
    <col min="24" max="24" width="16.71" hidden="0" customWidth="1"/>
    <col min="25" max="25" width="16.71" hidden="0" customWidth="1"/>
    <col min="26" max="26" width="16.71" hidden="0" customWidth="1"/>
    <col min="27" max="27" width="16.71" hidden="0" customWidth="1"/>
    <col min="28" max="28" width="16.71" hidden="0" customWidth="1"/>
    <col min="29" max="29" width="16.71" hidden="0" customWidth="1"/>
    <col min="30" max="30" width="16.71" hidden="0" customWidth="1"/>
    <col min="31" max="31" width="16.71" hidden="0" customWidth="1"/>
    <col min="32" max="32" width="16.71" hidden="0" customWidth="1"/>
    <col min="33" max="33" width="16.71" hidden="0" customWidth="1"/>
    <col min="34" max="34" width="16.71" hidden="0" customWidth="1"/>
    <col min="35" max="35" width="16.71" hidden="0" customWidth="1"/>
    <col min="36" max="36" width="16.71" hidden="0" customWidth="1"/>
    <col min="37" max="37" width="16.71" hidden="0" customWidth="1"/>
    <col min="38" max="38" width="16.71" hidden="0" customWidth="1"/>
    <col min="39" max="39" width="16.71" hidden="0" customWidth="1"/>
    <col min="40" max="40" width="16.71" hidden="0" customWidth="1"/>
    <col min="41" max="41" width="16.71" hidden="0" customWidth="1"/>
    <col min="42" max="42" width="16.71" hidden="0" customWidth="1"/>
    <col min="43" max="43" width="16.71" hidden="0" customWidth="1"/>
    <col min="44" max="44" width="16.71" hidden="0" customWidth="1"/>
    <col min="45" max="45" width="16.71" hidden="0" customWidth="1"/>
    <col min="46" max="46" width="16.71" hidden="0" customWidth="1"/>
    <col min="47" max="47" width="16.71" hidden="0" customWidth="1"/>
    <col min="48" max="48" width="16.71" hidden="0" customWidth="1"/>
    <col min="49" max="49" width="16.71" hidden="0" customWidth="1"/>
    <col min="50" max="50" width="16.71" hidden="0" customWidth="1"/>
    <col min="51" max="51" width="16.71" hidden="0" customWidth="1"/>
    <col min="52" max="52" width="16.71" hidden="0" customWidth="1"/>
    <col min="53" max="53" width="16.71" hidden="0" customWidth="1"/>
    <col min="54" max="54" width="16.71" hidden="0" customWidth="1"/>
    <col min="55" max="55" width="16.71" hidden="0" customWidth="1"/>
    <col min="56" max="56" width="16.71" hidden="0" customWidth="1"/>
    <col min="57" max="57" width="16.71" hidden="0" customWidth="1"/>
    <col min="58" max="58" width="16.71" hidden="0" customWidth="1"/>
    <col min="59" max="59" width="16.71" hidden="0" customWidth="1"/>
    <col min="60" max="60" width="16.71" hidden="0" customWidth="1"/>
    <col min="61" max="61" width="16.71" hidden="0" customWidth="1"/>
    <col min="62" max="62" width="16.71" hidden="0" customWidth="1"/>
    <col min="63" max="63" width="16.71" hidden="0" customWidth="1"/>
    <col min="64" max="64" width="16.71" hidden="0" customWidth="1"/>
    <col min="65" max="65" width="16.71" hidden="0" customWidth="1"/>
    <col min="66" max="66" width="16.71" hidden="0" customWidth="1"/>
    <col min="67" max="67" width="16.71" hidden="0" customWidth="1"/>
    <col min="68" max="68" width="16.71" hidden="0" customWidth="1"/>
    <col min="69" max="69" width="16.71" hidden="0" customWidth="1"/>
    <col min="70" max="70" width="16.71" hidden="0" customWidth="1"/>
    <col min="71" max="71" width="16.71" hidden="0" customWidth="1"/>
    <col min="72" max="72" width="16.71" hidden="0" customWidth="1"/>
    <col min="73" max="73" width="16.71" hidden="0" customWidth="1"/>
    <col min="74" max="74" width="16.71" hidden="0" customWidth="1"/>
    <col min="75" max="75" width="16.71" hidden="0" customWidth="1"/>
    <col min="76" max="76" width="16.71" hidden="0" customWidth="1"/>
    <col min="77" max="77" width="16.71" hidden="0" customWidth="1"/>
    <col min="78" max="78" width="16.71" hidden="0" customWidth="1"/>
    <col min="79" max="79" width="16.71" hidden="0" customWidth="1"/>
    <col min="80" max="80" width="16.71" hidden="0" customWidth="1"/>
    <col min="81" max="81" width="16.71" hidden="0" customWidth="1"/>
    <col min="82" max="82" width="16.71" hidden="0" customWidth="1"/>
    <col min="83" max="83" width="16.71" hidden="0" customWidth="1"/>
    <col min="84" max="84" width="16.71" hidden="0" customWidth="1"/>
    <col min="85" max="85" width="16.71" hidden="0" customWidth="1"/>
    <col min="86" max="86" width="16.71" hidden="0" customWidth="1"/>
    <col min="87" max="87" width="16.71" hidden="0" customWidth="1"/>
    <col min="88" max="88" width="16.71" hidden="0" customWidth="1"/>
    <col min="89" max="89" width="16.71" hidden="0" customWidth="1"/>
    <col min="90" max="90" width="16.71" hidden="0" customWidth="1"/>
    <col min="91" max="91" width="16.71" hidden="0" customWidth="1"/>
    <col min="92" max="92" width="16.71" hidden="0" customWidth="1"/>
    <col min="93" max="93" width="16.71" hidden="0" customWidth="1"/>
    <col min="94" max="94" width="16.71" hidden="0" customWidth="1"/>
    <col min="95" max="95" width="16.71" hidden="0" customWidth="1"/>
    <col min="96" max="96" width="16.71" hidden="0" customWidth="1"/>
    <col min="97" max="97" width="16.71" hidden="0" customWidth="1"/>
    <col min="98" max="98" width="16.71" hidden="0" customWidth="1"/>
    <col min="99" max="99" width="16.71" hidden="0" customWidth="1"/>
    <col min="100" max="100" width="16.71" hidden="0" customWidth="1"/>
  </cols>
  <sheetData>
    <row r="1">
      <c r="A1" s="3" t="s">
        <v>164</v>
      </c>
      <c r="B1" s="3"/>
      <c r="C1" s="3"/>
      <c r="D1" s="3"/>
      <c r="E1" s="3"/>
      <c r="F1" s="3"/>
      <c r="G1" s="3"/>
      <c r="H1" s="3"/>
      <c r="I1" s="3"/>
      <c r="J1" s="3"/>
    </row>
    <row r="2">
      <c r="A2" s="3" t="s">
        <v>10</v>
      </c>
      <c r="B2" s="3"/>
      <c r="C2" s="3"/>
      <c r="D2" s="3"/>
      <c r="E2" s="3"/>
      <c r="F2" s="3"/>
      <c r="G2" s="3"/>
      <c r="H2" s="3"/>
      <c r="I2" s="3"/>
      <c r="J2" s="3"/>
    </row>
    <row r="3">
      <c r="A3" s="3" t="s">
        <v>165</v>
      </c>
      <c r="B3" s="3"/>
      <c r="C3" s="3"/>
      <c r="D3" s="3"/>
      <c r="E3" s="3"/>
      <c r="F3" s="3"/>
      <c r="G3" s="3"/>
      <c r="H3" s="3"/>
      <c r="I3" s="3"/>
      <c r="J3" s="3"/>
    </row>
    <row r="7">
      <c r="A7" s="4" t="s">
        <v>166</v>
      </c>
      <c r="B7" s="4" t="s">
        <v>112</v>
      </c>
      <c r="C7" s="4" t="s">
        <v>113</v>
      </c>
      <c r="D7" s="4" t="s">
        <v>114</v>
      </c>
      <c r="E7" s="4" t="s">
        <v>115</v>
      </c>
      <c r="F7" s="4" t="s">
        <v>116</v>
      </c>
      <c r="G7" s="4" t="s">
        <v>117</v>
      </c>
      <c r="H7" s="4" t="s">
        <v>118</v>
      </c>
      <c r="I7" s="4" t="s">
        <v>119</v>
      </c>
      <c r="J7" s="4" t="s">
        <v>120</v>
      </c>
      <c r="K7" s="4" t="s">
        <v>121</v>
      </c>
      <c r="L7" s="4" t="s">
        <v>122</v>
      </c>
      <c r="M7" s="4" t="s">
        <v>123</v>
      </c>
      <c r="N7" s="4" t="s">
        <v>124</v>
      </c>
      <c r="O7" s="4" t="s">
        <v>125</v>
      </c>
      <c r="P7" s="4" t="s">
        <v>126</v>
      </c>
      <c r="Q7" s="4" t="s">
        <v>127</v>
      </c>
      <c r="R7" s="4" t="s">
        <v>128</v>
      </c>
      <c r="S7" s="4" t="s">
        <v>129</v>
      </c>
      <c r="T7" s="4" t="s">
        <v>130</v>
      </c>
      <c r="U7" s="4" t="s">
        <v>131</v>
      </c>
      <c r="V7" s="4" t="s">
        <v>132</v>
      </c>
      <c r="W7" s="4" t="s">
        <v>133</v>
      </c>
      <c r="X7" s="4" t="s">
        <v>134</v>
      </c>
      <c r="Y7" s="4" t="s">
        <v>135</v>
      </c>
      <c r="Z7" s="4" t="s">
        <v>136</v>
      </c>
      <c r="AA7" s="4" t="s">
        <v>137</v>
      </c>
      <c r="AB7" s="4" t="s">
        <v>138</v>
      </c>
      <c r="AC7" s="4" t="s">
        <v>139</v>
      </c>
      <c r="AD7" s="4" t="s">
        <v>140</v>
      </c>
      <c r="AE7" s="4" t="s">
        <v>141</v>
      </c>
      <c r="AF7" s="4" t="s">
        <v>142</v>
      </c>
      <c r="AG7" s="4" t="s">
        <v>143</v>
      </c>
      <c r="AH7" s="4" t="s">
        <v>144</v>
      </c>
      <c r="AI7" s="4" t="s">
        <v>145</v>
      </c>
      <c r="AJ7" s="4" t="s">
        <v>146</v>
      </c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</row>
    <row r="8">
      <c r="A8" s="7" t="s">
        <v>25</v>
      </c>
      <c r="B8" s="5" t="n">
        <v>57806162.72</v>
      </c>
      <c r="C8" s="5" t="n">
        <v>34808486.05</v>
      </c>
      <c r="D8" s="5" t="n">
        <v>29707383.48</v>
      </c>
      <c r="E8" s="5" t="n">
        <v>29288552.35</v>
      </c>
      <c r="F8" s="5" t="n">
        <v>25885187.77</v>
      </c>
      <c r="G8" s="5" t="n">
        <v>35459352.88</v>
      </c>
      <c r="H8" s="5" t="n">
        <v>21206707.35</v>
      </c>
      <c r="I8" s="5" t="n">
        <v>16541837.07</v>
      </c>
      <c r="J8" s="5" t="n">
        <v>13326903.19</v>
      </c>
      <c r="K8" s="5" t="n">
        <v>17605061.54</v>
      </c>
      <c r="L8" s="5" t="n">
        <v>12560798.52</v>
      </c>
      <c r="M8" s="5" t="n">
        <v>22738502</v>
      </c>
      <c r="N8" s="5" t="n">
        <v>46815830.75</v>
      </c>
      <c r="O8" s="5" t="n">
        <v>31321799.71</v>
      </c>
      <c r="P8" s="5" t="n">
        <v>16625087.56</v>
      </c>
      <c r="Q8" s="5" t="n">
        <v>11034267.11</v>
      </c>
      <c r="R8" s="5" t="n">
        <v>12486522.57</v>
      </c>
      <c r="S8" s="5" t="n">
        <v>14133567.37</v>
      </c>
      <c r="T8" s="5" t="n">
        <v>14679900.39</v>
      </c>
      <c r="U8" s="5" t="n">
        <v>10979581.12</v>
      </c>
      <c r="V8" s="5" t="n">
        <v>8396634.41</v>
      </c>
      <c r="W8" s="5" t="n">
        <v>12017810</v>
      </c>
      <c r="X8" s="5" t="n">
        <v>12781201.78</v>
      </c>
      <c r="Y8" s="5" t="n">
        <v>16439891.29</v>
      </c>
      <c r="Z8" s="5" t="n">
        <v>31223961.29</v>
      </c>
      <c r="AA8" s="5" t="n">
        <v>40971556.67</v>
      </c>
      <c r="AB8" s="5" t="n">
        <v>15301060.69</v>
      </c>
      <c r="AC8" s="5" t="n">
        <v>9742517.59</v>
      </c>
      <c r="AD8" s="5" t="n">
        <v>16967200.99</v>
      </c>
      <c r="AE8" s="5" t="n">
        <v>18480519.24</v>
      </c>
      <c r="AF8" s="5" t="n">
        <v>16702815.21</v>
      </c>
      <c r="AG8" s="5" t="n">
        <v>16314561.12</v>
      </c>
      <c r="AH8" s="5" t="n">
        <v>12979838.28</v>
      </c>
      <c r="AI8" s="5" t="n">
        <v>14408903.22</v>
      </c>
      <c r="AJ8" s="5" t="n">
        <v>10540441.67</v>
      </c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</row>
    <row r="9">
      <c r="A9" s="7" t="s">
        <v>41</v>
      </c>
      <c r="B9" s="5" t="n">
        <v>213574643.86</v>
      </c>
      <c r="C9" s="5" t="n">
        <v>189540311.95</v>
      </c>
      <c r="D9" s="5" t="n">
        <v>179544199.39</v>
      </c>
      <c r="E9" s="5" t="n">
        <v>195652926.26</v>
      </c>
      <c r="F9" s="5" t="n">
        <v>220731354.93</v>
      </c>
      <c r="G9" s="5" t="n">
        <v>207876652.2</v>
      </c>
      <c r="H9" s="5" t="n">
        <v>267006289.06</v>
      </c>
      <c r="I9" s="5" t="n">
        <v>215281935.61</v>
      </c>
      <c r="J9" s="5" t="n">
        <v>246024935.15</v>
      </c>
      <c r="K9" s="5" t="n">
        <v>231938557.77</v>
      </c>
      <c r="L9" s="5" t="n">
        <v>218004348.37</v>
      </c>
      <c r="M9" s="5" t="n">
        <v>228237343.9</v>
      </c>
      <c r="N9" s="5" t="n">
        <v>243265713.47</v>
      </c>
      <c r="O9" s="5" t="n">
        <v>202435205.67</v>
      </c>
      <c r="P9" s="5" t="n">
        <v>180486584.2</v>
      </c>
      <c r="Q9" s="5" t="n">
        <v>253615913.9</v>
      </c>
      <c r="R9" s="5" t="n">
        <v>192152942.86</v>
      </c>
      <c r="S9" s="5" t="n">
        <v>213397380.54</v>
      </c>
      <c r="T9" s="5" t="n">
        <v>285122655.96</v>
      </c>
      <c r="U9" s="5" t="n">
        <v>302495830.31</v>
      </c>
      <c r="V9" s="5" t="n">
        <v>253790905.06</v>
      </c>
      <c r="W9" s="5" t="n">
        <v>254687368.46</v>
      </c>
      <c r="X9" s="5" t="n">
        <v>381506030.56</v>
      </c>
      <c r="Y9" s="5" t="n">
        <v>388584542.44</v>
      </c>
      <c r="Z9" s="5" t="n">
        <v>304153871.72</v>
      </c>
      <c r="AA9" s="5" t="n">
        <v>297208797.14</v>
      </c>
      <c r="AB9" s="5" t="n">
        <v>414946333.32</v>
      </c>
      <c r="AC9" s="5" t="n">
        <v>354624757.78</v>
      </c>
      <c r="AD9" s="5" t="n">
        <v>360371731.32</v>
      </c>
      <c r="AE9" s="5" t="n">
        <v>430439954.51</v>
      </c>
      <c r="AF9" s="5" t="n">
        <v>369056715.4</v>
      </c>
      <c r="AG9" s="5" t="n">
        <v>436217530.52</v>
      </c>
      <c r="AH9" s="5" t="n">
        <v>344087421.86</v>
      </c>
      <c r="AI9" s="5" t="n">
        <v>268420178.48</v>
      </c>
      <c r="AJ9" s="5" t="n">
        <v>270178339.91</v>
      </c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</row>
    <row r="10">
      <c r="A10" s="7" t="s">
        <v>70</v>
      </c>
      <c r="B10" s="5" t="n">
        <v>5194725.5</v>
      </c>
      <c r="C10" s="5" t="n">
        <v>2123324.08</v>
      </c>
      <c r="D10" s="5" t="n">
        <v>5579000.12</v>
      </c>
      <c r="E10" s="5" t="n">
        <v>2806698.52</v>
      </c>
      <c r="F10" s="5" t="n">
        <v>2064708.35</v>
      </c>
      <c r="G10" s="5" t="n">
        <v>1303883.89</v>
      </c>
      <c r="H10" s="5" t="n">
        <v>1430432.21</v>
      </c>
      <c r="I10" s="5" t="n">
        <v>2183913.68</v>
      </c>
      <c r="J10" s="5" t="n">
        <v>1673145.5</v>
      </c>
      <c r="K10" s="5" t="n">
        <v>1814030.39</v>
      </c>
      <c r="L10" s="5" t="n">
        <v>3346353.7</v>
      </c>
      <c r="M10" s="5" t="n">
        <v>2340022.07</v>
      </c>
      <c r="N10" s="5" t="n">
        <v>2682437.8</v>
      </c>
      <c r="O10" s="5" t="n">
        <v>1928692.14</v>
      </c>
      <c r="P10" s="5" t="n">
        <v>3911739.06</v>
      </c>
      <c r="Q10" s="5" t="n">
        <v>3694037.5</v>
      </c>
      <c r="R10" s="5" t="n">
        <v>2595056.07</v>
      </c>
      <c r="S10" s="5" t="n">
        <v>9394857.61</v>
      </c>
      <c r="T10" s="5" t="n">
        <v>3598694.56</v>
      </c>
      <c r="U10" s="5" t="n">
        <v>9542976.17</v>
      </c>
      <c r="V10" s="5" t="n">
        <v>3864849.16</v>
      </c>
      <c r="W10" s="5" t="n">
        <v>9053322.4</v>
      </c>
      <c r="X10" s="5" t="n">
        <v>5457615.76</v>
      </c>
      <c r="Y10" s="5" t="n">
        <v>3852954.99</v>
      </c>
      <c r="Z10" s="5" t="n">
        <v>6124382.12</v>
      </c>
      <c r="AA10" s="5" t="n">
        <v>4094984.43</v>
      </c>
      <c r="AB10" s="5" t="n">
        <v>4842832.38</v>
      </c>
      <c r="AC10" s="5" t="n">
        <v>6288327.68</v>
      </c>
      <c r="AD10" s="5" t="n">
        <v>3405461.82</v>
      </c>
      <c r="AE10" s="5" t="n">
        <v>3487914.99</v>
      </c>
      <c r="AF10" s="5" t="n">
        <v>3426373.67</v>
      </c>
      <c r="AG10" s="5" t="n">
        <v>9445687.56</v>
      </c>
      <c r="AH10" s="5" t="n">
        <v>2992399</v>
      </c>
      <c r="AI10" s="5" t="n">
        <v>3144594.33</v>
      </c>
      <c r="AJ10" s="5" t="n">
        <v>10581627.23</v>
      </c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</row>
    <row r="11">
      <c r="A11" s="7" t="s">
        <v>56</v>
      </c>
      <c r="B11" s="5" t="n">
        <v>32379119.08</v>
      </c>
      <c r="C11" s="5" t="n">
        <v>33114902.91</v>
      </c>
      <c r="D11" s="5" t="n">
        <v>39595663.33</v>
      </c>
      <c r="E11" s="5" t="n">
        <v>24290074.57</v>
      </c>
      <c r="F11" s="5" t="n">
        <v>25557076.54</v>
      </c>
      <c r="G11" s="5" t="n">
        <v>14812466.99</v>
      </c>
      <c r="H11" s="5" t="n">
        <v>12190970.95</v>
      </c>
      <c r="I11" s="5" t="n">
        <v>28209326.52</v>
      </c>
      <c r="J11" s="5" t="n">
        <v>24973603.51</v>
      </c>
      <c r="K11" s="5" t="n">
        <v>34712573.64</v>
      </c>
      <c r="L11" s="5" t="n">
        <v>43013175.53</v>
      </c>
      <c r="M11" s="5" t="n">
        <v>39006961.1</v>
      </c>
      <c r="N11" s="5" t="n">
        <v>27553705.3</v>
      </c>
      <c r="O11" s="5" t="n">
        <v>42883278</v>
      </c>
      <c r="P11" s="5" t="n">
        <v>30341279.4</v>
      </c>
      <c r="Q11" s="5" t="n">
        <v>48568389.09</v>
      </c>
      <c r="R11" s="5" t="n">
        <v>50280411.3</v>
      </c>
      <c r="S11" s="5" t="n">
        <v>40608836.17</v>
      </c>
      <c r="T11" s="5" t="n">
        <v>37318556.42</v>
      </c>
      <c r="U11" s="5" t="n">
        <v>52765024.14</v>
      </c>
      <c r="V11" s="5" t="n">
        <v>40054838.87</v>
      </c>
      <c r="W11" s="5" t="n">
        <v>46439772.03</v>
      </c>
      <c r="X11" s="5" t="n">
        <v>90399966.68</v>
      </c>
      <c r="Y11" s="5" t="n">
        <v>70161001.78</v>
      </c>
      <c r="Z11" s="5" t="n">
        <v>102177489.57</v>
      </c>
      <c r="AA11" s="5" t="n">
        <v>71979711.16</v>
      </c>
      <c r="AB11" s="5" t="n">
        <v>72423530.67</v>
      </c>
      <c r="AC11" s="5" t="n">
        <v>32788847.68</v>
      </c>
      <c r="AD11" s="5" t="n">
        <v>71963850.02</v>
      </c>
      <c r="AE11" s="5" t="n">
        <v>30369800.21</v>
      </c>
      <c r="AF11" s="5" t="n">
        <v>42373437.24</v>
      </c>
      <c r="AG11" s="5" t="n">
        <v>44391831.12</v>
      </c>
      <c r="AH11" s="5" t="n">
        <v>76847917.36</v>
      </c>
      <c r="AI11" s="5" t="n">
        <v>39005746.32</v>
      </c>
      <c r="AJ11" s="5" t="n">
        <v>106729031.91</v>
      </c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</row>
    <row r="12">
      <c r="A12" s="7" t="s">
        <v>17</v>
      </c>
      <c r="B12" s="5" t="n">
        <v>27605835.58</v>
      </c>
      <c r="C12" s="5" t="n">
        <v>32434867.35</v>
      </c>
      <c r="D12" s="5" t="n">
        <v>45730155.16</v>
      </c>
      <c r="E12" s="5" t="n">
        <v>54466800.58</v>
      </c>
      <c r="F12" s="5" t="n">
        <v>47163311.26</v>
      </c>
      <c r="G12" s="5" t="n">
        <v>93180914.47</v>
      </c>
      <c r="H12" s="5" t="n">
        <v>58974115.98</v>
      </c>
      <c r="I12" s="5" t="n">
        <v>40282382.81</v>
      </c>
      <c r="J12" s="5" t="n">
        <v>27286259.28</v>
      </c>
      <c r="K12" s="5" t="n">
        <v>28076377.78</v>
      </c>
      <c r="L12" s="5" t="n">
        <v>22055619.85</v>
      </c>
      <c r="M12" s="5" t="n">
        <v>28470346.41</v>
      </c>
      <c r="N12" s="5" t="n">
        <v>25132651.25</v>
      </c>
      <c r="O12" s="5" t="n">
        <v>31261704.21</v>
      </c>
      <c r="P12" s="5" t="n">
        <v>59003048.14</v>
      </c>
      <c r="Q12" s="5" t="n">
        <v>64307461.66</v>
      </c>
      <c r="R12" s="5" t="n">
        <v>88780049.59</v>
      </c>
      <c r="S12" s="5" t="n">
        <v>61238913.53</v>
      </c>
      <c r="T12" s="5" t="n">
        <v>55244495.05</v>
      </c>
      <c r="U12" s="5" t="n">
        <v>68453892.7</v>
      </c>
      <c r="V12" s="5" t="n">
        <v>31870978.55</v>
      </c>
      <c r="W12" s="5" t="n">
        <v>38094530.3</v>
      </c>
      <c r="X12" s="5" t="n">
        <v>26228385.77</v>
      </c>
      <c r="Y12" s="5" t="n">
        <v>28525043.74</v>
      </c>
      <c r="Z12" s="5" t="n">
        <v>21150091.93</v>
      </c>
      <c r="AA12" s="5" t="n">
        <v>37575455.46</v>
      </c>
      <c r="AB12" s="5" t="n">
        <v>57181429.97</v>
      </c>
      <c r="AC12" s="5" t="n">
        <v>52459829.37</v>
      </c>
      <c r="AD12" s="5" t="n">
        <v>74126019.11</v>
      </c>
      <c r="AE12" s="5" t="n">
        <v>109265697.81</v>
      </c>
      <c r="AF12" s="5" t="n">
        <v>82309807.61</v>
      </c>
      <c r="AG12" s="5" t="n">
        <v>73271373.88</v>
      </c>
      <c r="AH12" s="5" t="n">
        <v>45743770.62</v>
      </c>
      <c r="AI12" s="5" t="n">
        <v>33200818.05</v>
      </c>
      <c r="AJ12" s="5" t="n">
        <v>31243203.01</v>
      </c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</row>
    <row r="13">
      <c r="A13" s="7" t="s">
        <v>16</v>
      </c>
      <c r="B13" s="5" t="n">
        <v>336560486.74</v>
      </c>
      <c r="C13" s="5" t="n">
        <v>292021892.34</v>
      </c>
      <c r="D13" s="5" t="n">
        <v>300156401.48</v>
      </c>
      <c r="E13" s="5" t="n">
        <v>306505052.28</v>
      </c>
      <c r="F13" s="5" t="n">
        <v>321401638.85</v>
      </c>
      <c r="G13" s="5" t="n">
        <v>352633270.43</v>
      </c>
      <c r="H13" s="5" t="n">
        <v>360808515.55</v>
      </c>
      <c r="I13" s="5" t="n">
        <v>302499395.69</v>
      </c>
      <c r="J13" s="5" t="n">
        <v>313284846.63</v>
      </c>
      <c r="K13" s="5" t="n">
        <v>314146601.12</v>
      </c>
      <c r="L13" s="5" t="n">
        <v>298980295.97</v>
      </c>
      <c r="M13" s="5" t="n">
        <v>320793175.48</v>
      </c>
      <c r="N13" s="5" t="n">
        <v>345450338.57</v>
      </c>
      <c r="O13" s="5" t="n">
        <v>309830679.73</v>
      </c>
      <c r="P13" s="5" t="n">
        <v>290367738.36</v>
      </c>
      <c r="Q13" s="5" t="n">
        <v>381220069.26</v>
      </c>
      <c r="R13" s="5" t="n">
        <v>346294982.39</v>
      </c>
      <c r="S13" s="5" t="n">
        <v>338773555.22</v>
      </c>
      <c r="T13" s="5" t="n">
        <v>395964302.38</v>
      </c>
      <c r="U13" s="5" t="n">
        <v>444237304.44</v>
      </c>
      <c r="V13" s="5" t="n">
        <v>337978206.05</v>
      </c>
      <c r="W13" s="5" t="n">
        <v>360292803.19</v>
      </c>
      <c r="X13" s="5" t="n">
        <v>516373200.55</v>
      </c>
      <c r="Y13" s="5" t="n">
        <v>507563434.24</v>
      </c>
      <c r="Z13" s="5" t="n">
        <v>464829796.63</v>
      </c>
      <c r="AA13" s="5" t="n">
        <v>451830504.86</v>
      </c>
      <c r="AB13" s="5" t="n">
        <v>564695187.03</v>
      </c>
      <c r="AC13" s="5" t="n">
        <v>455904280.1</v>
      </c>
      <c r="AD13" s="5" t="n">
        <v>526834263.26</v>
      </c>
      <c r="AE13" s="5" t="n">
        <v>592043886.76</v>
      </c>
      <c r="AF13" s="5" t="n">
        <v>513869149.13</v>
      </c>
      <c r="AG13" s="5" t="n">
        <v>579640984.2</v>
      </c>
      <c r="AH13" s="5" t="n">
        <v>482651347.12</v>
      </c>
      <c r="AI13" s="5" t="n">
        <v>358180240.4</v>
      </c>
      <c r="AJ13" s="5" t="n">
        <v>429272643.73</v>
      </c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</row>
    <row r="17">
      <c r="A17" s="7" t="s">
        <v>175</v>
      </c>
      <c r="B17" s="7"/>
      <c r="C17" s="7"/>
    </row>
    <row r="18">
      <c r="A18" s="7" t="s">
        <v>176</v>
      </c>
      <c r="B18" s="7"/>
      <c r="C18" s="7"/>
    </row>
    <row r="19">
      <c r="A19" s="7"/>
      <c r="B19" s="7"/>
      <c r="C19" s="7"/>
    </row>
    <row r="20">
      <c r="A20" s="7"/>
      <c r="B20" s="7"/>
      <c r="C20" s="7"/>
    </row>
    <row r="21">
      <c r="A21" s="7"/>
      <c r="B21" s="7"/>
      <c r="C21" s="7"/>
    </row>
    <row r="22">
      <c r="A22" s="7"/>
      <c r="B22" s="7"/>
      <c r="C22" s="7"/>
    </row>
    <row r="23">
      <c r="A23" s="7"/>
      <c r="B23" s="7"/>
      <c r="C23" s="7"/>
    </row>
    <row r="24">
      <c r="A24" s="7"/>
      <c r="B24" s="7"/>
      <c r="C24" s="7"/>
    </row>
    <row r="25">
      <c r="A25" s="7"/>
      <c r="B25" s="7"/>
      <c r="C25" s="7"/>
    </row>
    <row r="26">
      <c r="A26" s="7"/>
      <c r="B26" s="7"/>
      <c r="C26" s="7"/>
    </row>
    <row r="27">
      <c r="A27" s="7"/>
      <c r="B27" s="7"/>
      <c r="C27" s="7"/>
    </row>
    <row r="28">
      <c r="A28" s="7"/>
      <c r="B28" s="7"/>
      <c r="C28" s="7"/>
    </row>
    <row r="29">
      <c r="A29" s="7"/>
      <c r="B29" s="7"/>
      <c r="C29" s="7"/>
    </row>
    <row r="30">
      <c r="A30" s="7"/>
      <c r="B30" s="7"/>
      <c r="C30" s="7"/>
    </row>
    <row r="31">
      <c r="A31" s="7"/>
      <c r="B31" s="7"/>
      <c r="C31" s="7"/>
    </row>
    <row r="32">
      <c r="A32" s="7"/>
      <c r="B32" s="7"/>
      <c r="C32" s="7"/>
    </row>
    <row r="33">
      <c r="A33" s="7"/>
      <c r="B33" s="7"/>
      <c r="C33" s="7"/>
    </row>
    <row r="34">
      <c r="A34" s="7"/>
      <c r="B34" s="7"/>
      <c r="C34" s="7"/>
    </row>
    <row r="35">
      <c r="A35" s="7"/>
      <c r="B35" s="7"/>
      <c r="C35" s="7"/>
    </row>
    <row r="36">
      <c r="A36" s="7"/>
      <c r="B36" s="7"/>
      <c r="C36" s="7"/>
    </row>
    <row r="37">
      <c r="A37" s="7"/>
      <c r="B37" s="7"/>
      <c r="C37" s="7"/>
    </row>
    <row r="38">
      <c r="A38" s="7"/>
      <c r="B38" s="7"/>
      <c r="C38" s="7"/>
    </row>
    <row r="39">
      <c r="A39" s="7"/>
      <c r="B39" s="7"/>
      <c r="C39" s="7"/>
    </row>
    <row r="40">
      <c r="A40" s="7"/>
      <c r="B40" s="7"/>
      <c r="C40" s="7"/>
    </row>
    <row r="41">
      <c r="A41" s="7"/>
      <c r="B41" s="7"/>
      <c r="C41" s="7"/>
    </row>
    <row r="42">
      <c r="A42" s="7"/>
      <c r="B42" s="7"/>
      <c r="C42" s="7"/>
    </row>
    <row r="43">
      <c r="A43" s="7"/>
      <c r="B43" s="7"/>
      <c r="C43" s="7"/>
    </row>
    <row r="44">
      <c r="A44" s="7"/>
      <c r="B44" s="7"/>
      <c r="C44" s="7"/>
    </row>
    <row r="45">
      <c r="A45" s="7"/>
      <c r="B45" s="7"/>
      <c r="C45" s="7"/>
    </row>
    <row r="46">
      <c r="A46" s="7"/>
      <c r="B46" s="7"/>
      <c r="C46" s="7"/>
    </row>
    <row r="47">
      <c r="A47" s="7"/>
      <c r="B47" s="7"/>
      <c r="C47" s="7"/>
    </row>
    <row r="48">
      <c r="A48" s="7"/>
      <c r="B48" s="7"/>
      <c r="C48" s="7"/>
    </row>
    <row r="49">
      <c r="A49" s="7"/>
      <c r="B49" s="7"/>
      <c r="C49" s="7"/>
    </row>
    <row r="50">
      <c r="A50" s="7"/>
      <c r="B50" s="7"/>
      <c r="C50" s="7"/>
    </row>
    <row r="51">
      <c r="A51" s="7"/>
      <c r="B51" s="7"/>
      <c r="C51" s="7"/>
    </row>
    <row r="52">
      <c r="A52" s="7"/>
      <c r="B52" s="7"/>
      <c r="C52" s="7"/>
    </row>
    <row r="53">
      <c r="A53" s="7"/>
      <c r="B53" s="7"/>
      <c r="C53" s="7"/>
    </row>
    <row r="54">
      <c r="A54" s="7"/>
      <c r="B54" s="7"/>
      <c r="C54" s="7"/>
    </row>
    <row r="55">
      <c r="A55" s="7"/>
      <c r="B55" s="7"/>
      <c r="C55" s="7"/>
    </row>
    <row r="56">
      <c r="A56" s="7"/>
      <c r="B56" s="7"/>
      <c r="C56" s="7"/>
    </row>
    <row r="57">
      <c r="A57" s="7"/>
      <c r="B57" s="7"/>
      <c r="C57" s="7"/>
    </row>
    <row r="58">
      <c r="A58" s="7"/>
      <c r="B58" s="7"/>
      <c r="C58" s="7"/>
    </row>
    <row r="59">
      <c r="A59" s="7"/>
      <c r="B59" s="7"/>
      <c r="C59" s="7"/>
    </row>
    <row r="60">
      <c r="A60" s="7"/>
      <c r="B60" s="7"/>
      <c r="C60" s="7"/>
    </row>
    <row r="61">
      <c r="A61" s="7"/>
      <c r="B61" s="7"/>
      <c r="C61" s="7"/>
    </row>
    <row r="62">
      <c r="A62" s="7"/>
      <c r="B62" s="7"/>
      <c r="C62" s="7"/>
    </row>
    <row r="63">
      <c r="A63" s="7"/>
      <c r="B63" s="7"/>
      <c r="C63" s="7"/>
    </row>
    <row r="64">
      <c r="A64" s="7"/>
      <c r="B64" s="7"/>
      <c r="C64" s="7"/>
    </row>
    <row r="65">
      <c r="A65" s="7"/>
      <c r="B65" s="7"/>
      <c r="C65" s="7"/>
    </row>
    <row r="66">
      <c r="A66" s="7"/>
      <c r="B66" s="7"/>
      <c r="C66" s="7"/>
    </row>
    <row r="67">
      <c r="A67" s="7"/>
      <c r="B67" s="7"/>
      <c r="C67" s="7"/>
    </row>
    <row r="68">
      <c r="A68" s="7"/>
      <c r="B68" s="7"/>
      <c r="C68" s="7"/>
    </row>
    <row r="69">
      <c r="A69" s="7"/>
      <c r="B69" s="7"/>
      <c r="C69" s="7"/>
    </row>
    <row r="70">
      <c r="A70" s="7"/>
      <c r="B70" s="7"/>
      <c r="C70" s="7"/>
    </row>
    <row r="71">
      <c r="A71" s="7"/>
      <c r="B71" s="7"/>
      <c r="C71" s="7"/>
    </row>
    <row r="72">
      <c r="A72" s="7"/>
      <c r="B72" s="7"/>
      <c r="C72" s="7"/>
    </row>
    <row r="73">
      <c r="A73" s="7"/>
      <c r="B73" s="7"/>
      <c r="C73" s="7"/>
    </row>
    <row r="74">
      <c r="A74" s="7"/>
      <c r="B74" s="7"/>
      <c r="C74" s="7"/>
    </row>
    <row r="75">
      <c r="A75" s="7"/>
      <c r="B75" s="7"/>
      <c r="C75" s="7"/>
    </row>
    <row r="76">
      <c r="A76" s="7"/>
      <c r="B76" s="7"/>
      <c r="C76" s="7"/>
    </row>
    <row r="77">
      <c r="A77" s="7"/>
      <c r="B77" s="7"/>
      <c r="C77" s="7"/>
    </row>
    <row r="78">
      <c r="A78" s="7"/>
      <c r="B78" s="7"/>
      <c r="C78" s="7"/>
    </row>
    <row r="79">
      <c r="A79" s="7"/>
      <c r="B79" s="7"/>
      <c r="C79" s="7"/>
    </row>
    <row r="80">
      <c r="A80" s="7"/>
      <c r="B80" s="7"/>
      <c r="C80" s="7"/>
    </row>
  </sheetData>
  <pageMargins left="0.7" right="0.7" top="0.75" bottom="0.75" header="0.3" footer="0.3"/>
  <pageSetup paperSize="9" orientation="portrait" horizontalDpi="300" verticalDpi="300"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18.71" hidden="0" customWidth="1"/>
    <col min="2" max="2" width="16.71" hidden="0" customWidth="1"/>
    <col min="3" max="3" width="16.71" hidden="0" customWidth="1"/>
    <col min="4" max="4" width="16.71" hidden="0" customWidth="1"/>
    <col min="5" max="5" width="16.71" hidden="0" customWidth="1"/>
    <col min="6" max="6" width="16.71" hidden="0" customWidth="1"/>
    <col min="7" max="7" width="16.71" hidden="0" customWidth="1"/>
    <col min="8" max="8" width="16.71" hidden="0" customWidth="1"/>
    <col min="9" max="9" width="16.71" hidden="0" customWidth="1"/>
    <col min="10" max="10" width="16.71" hidden="0" customWidth="1"/>
    <col min="11" max="11" width="16.71" hidden="0" customWidth="1"/>
    <col min="12" max="12" width="16.71" hidden="0" customWidth="1"/>
    <col min="13" max="13" width="16.71" hidden="0" customWidth="1"/>
    <col min="14" max="14" width="16.71" hidden="0" customWidth="1"/>
    <col min="15" max="15" width="16.71" hidden="0" customWidth="1"/>
    <col min="16" max="16" width="16.71" hidden="0" customWidth="1"/>
    <col min="17" max="17" width="16.71" hidden="0" customWidth="1"/>
    <col min="18" max="18" width="16.71" hidden="0" customWidth="1"/>
    <col min="19" max="19" width="16.71" hidden="0" customWidth="1"/>
    <col min="20" max="20" width="16.71" hidden="0" customWidth="1"/>
    <col min="21" max="21" width="16.71" hidden="0" customWidth="1"/>
    <col min="22" max="22" width="16.71" hidden="0" customWidth="1"/>
    <col min="23" max="23" width="16.71" hidden="0" customWidth="1"/>
    <col min="24" max="24" width="16.71" hidden="0" customWidth="1"/>
    <col min="25" max="25" width="16.71" hidden="0" customWidth="1"/>
    <col min="26" max="26" width="16.71" hidden="0" customWidth="1"/>
    <col min="27" max="27" width="16.71" hidden="0" customWidth="1"/>
    <col min="28" max="28" width="16.71" hidden="0" customWidth="1"/>
    <col min="29" max="29" width="16.71" hidden="0" customWidth="1"/>
    <col min="30" max="30" width="16.71" hidden="0" customWidth="1"/>
    <col min="31" max="31" width="16.71" hidden="0" customWidth="1"/>
    <col min="32" max="32" width="16.71" hidden="0" customWidth="1"/>
    <col min="33" max="33" width="16.71" hidden="0" customWidth="1"/>
    <col min="34" max="34" width="16.71" hidden="0" customWidth="1"/>
    <col min="35" max="35" width="16.71" hidden="0" customWidth="1"/>
    <col min="36" max="36" width="16.71" hidden="0" customWidth="1"/>
    <col min="37" max="37" width="16.71" hidden="0" customWidth="1"/>
    <col min="38" max="38" width="16.71" hidden="0" customWidth="1"/>
    <col min="39" max="39" width="16.71" hidden="0" customWidth="1"/>
    <col min="40" max="40" width="16.71" hidden="0" customWidth="1"/>
    <col min="41" max="41" width="16.71" hidden="0" customWidth="1"/>
    <col min="42" max="42" width="16.71" hidden="0" customWidth="1"/>
    <col min="43" max="43" width="16.71" hidden="0" customWidth="1"/>
    <col min="44" max="44" width="16.71" hidden="0" customWidth="1"/>
    <col min="45" max="45" width="16.71" hidden="0" customWidth="1"/>
    <col min="46" max="46" width="16.71" hidden="0" customWidth="1"/>
    <col min="47" max="47" width="16.71" hidden="0" customWidth="1"/>
    <col min="48" max="48" width="16.71" hidden="0" customWidth="1"/>
    <col min="49" max="49" width="16.71" hidden="0" customWidth="1"/>
    <col min="50" max="50" width="16.71" hidden="0" customWidth="1"/>
    <col min="51" max="51" width="16.71" hidden="0" customWidth="1"/>
    <col min="52" max="52" width="16.71" hidden="0" customWidth="1"/>
    <col min="53" max="53" width="16.71" hidden="0" customWidth="1"/>
    <col min="54" max="54" width="16.71" hidden="0" customWidth="1"/>
    <col min="55" max="55" width="16.71" hidden="0" customWidth="1"/>
    <col min="56" max="56" width="16.71" hidden="0" customWidth="1"/>
    <col min="57" max="57" width="16.71" hidden="0" customWidth="1"/>
    <col min="58" max="58" width="16.71" hidden="0" customWidth="1"/>
    <col min="59" max="59" width="16.71" hidden="0" customWidth="1"/>
    <col min="60" max="60" width="16.71" hidden="0" customWidth="1"/>
    <col min="61" max="61" width="16.71" hidden="0" customWidth="1"/>
    <col min="62" max="62" width="16.71" hidden="0" customWidth="1"/>
    <col min="63" max="63" width="16.71" hidden="0" customWidth="1"/>
    <col min="64" max="64" width="16.71" hidden="0" customWidth="1"/>
    <col min="65" max="65" width="16.71" hidden="0" customWidth="1"/>
    <col min="66" max="66" width="16.71" hidden="0" customWidth="1"/>
    <col min="67" max="67" width="16.71" hidden="0" customWidth="1"/>
    <col min="68" max="68" width="16.71" hidden="0" customWidth="1"/>
    <col min="69" max="69" width="16.71" hidden="0" customWidth="1"/>
    <col min="70" max="70" width="16.71" hidden="0" customWidth="1"/>
    <col min="71" max="71" width="16.71" hidden="0" customWidth="1"/>
    <col min="72" max="72" width="16.71" hidden="0" customWidth="1"/>
    <col min="73" max="73" width="16.71" hidden="0" customWidth="1"/>
    <col min="74" max="74" width="16.71" hidden="0" customWidth="1"/>
    <col min="75" max="75" width="16.71" hidden="0" customWidth="1"/>
    <col min="76" max="76" width="16.71" hidden="0" customWidth="1"/>
    <col min="77" max="77" width="16.71" hidden="0" customWidth="1"/>
    <col min="78" max="78" width="16.71" hidden="0" customWidth="1"/>
    <col min="79" max="79" width="16.71" hidden="0" customWidth="1"/>
    <col min="80" max="80" width="16.71" hidden="0" customWidth="1"/>
    <col min="81" max="81" width="16.71" hidden="0" customWidth="1"/>
    <col min="82" max="82" width="16.71" hidden="0" customWidth="1"/>
    <col min="83" max="83" width="16.71" hidden="0" customWidth="1"/>
    <col min="84" max="84" width="16.71" hidden="0" customWidth="1"/>
    <col min="85" max="85" width="16.71" hidden="0" customWidth="1"/>
    <col min="86" max="86" width="16.71" hidden="0" customWidth="1"/>
    <col min="87" max="87" width="16.71" hidden="0" customWidth="1"/>
    <col min="88" max="88" width="16.71" hidden="0" customWidth="1"/>
    <col min="89" max="89" width="16.71" hidden="0" customWidth="1"/>
    <col min="90" max="90" width="16.71" hidden="0" customWidth="1"/>
    <col min="91" max="91" width="16.71" hidden="0" customWidth="1"/>
    <col min="92" max="92" width="16.71" hidden="0" customWidth="1"/>
    <col min="93" max="93" width="16.71" hidden="0" customWidth="1"/>
    <col min="94" max="94" width="16.71" hidden="0" customWidth="1"/>
    <col min="95" max="95" width="16.71" hidden="0" customWidth="1"/>
    <col min="96" max="96" width="16.71" hidden="0" customWidth="1"/>
    <col min="97" max="97" width="16.71" hidden="0" customWidth="1"/>
    <col min="98" max="98" width="16.71" hidden="0" customWidth="1"/>
    <col min="99" max="99" width="16.71" hidden="0" customWidth="1"/>
    <col min="100" max="100" width="16.71" hidden="0" customWidth="1"/>
  </cols>
  <sheetData>
    <row r="1">
      <c r="A1" s="3" t="s">
        <v>167</v>
      </c>
      <c r="B1" s="3"/>
      <c r="C1" s="3"/>
      <c r="D1" s="3"/>
      <c r="E1" s="3"/>
      <c r="F1" s="3"/>
      <c r="G1" s="3"/>
      <c r="H1" s="3"/>
      <c r="I1" s="3"/>
      <c r="J1" s="3"/>
    </row>
    <row r="2">
      <c r="A2" s="3" t="s">
        <v>10</v>
      </c>
      <c r="B2" s="3"/>
      <c r="C2" s="3"/>
      <c r="D2" s="3"/>
      <c r="E2" s="3"/>
      <c r="F2" s="3"/>
      <c r="G2" s="3"/>
      <c r="H2" s="3"/>
      <c r="I2" s="3"/>
      <c r="J2" s="3"/>
    </row>
    <row r="3">
      <c r="A3" s="3" t="s">
        <v>168</v>
      </c>
      <c r="B3" s="3"/>
      <c r="C3" s="3"/>
      <c r="D3" s="3"/>
      <c r="E3" s="3"/>
      <c r="F3" s="3"/>
      <c r="G3" s="3"/>
      <c r="H3" s="3"/>
      <c r="I3" s="3"/>
      <c r="J3" s="3"/>
    </row>
    <row r="7">
      <c r="A7" s="4" t="s">
        <v>169</v>
      </c>
      <c r="B7" s="4" t="s">
        <v>112</v>
      </c>
      <c r="C7" s="4" t="s">
        <v>113</v>
      </c>
      <c r="D7" s="4" t="s">
        <v>114</v>
      </c>
      <c r="E7" s="4" t="s">
        <v>115</v>
      </c>
      <c r="F7" s="4" t="s">
        <v>116</v>
      </c>
      <c r="G7" s="4" t="s">
        <v>117</v>
      </c>
      <c r="H7" s="4" t="s">
        <v>118</v>
      </c>
      <c r="I7" s="4" t="s">
        <v>119</v>
      </c>
      <c r="J7" s="4" t="s">
        <v>120</v>
      </c>
      <c r="K7" s="4" t="s">
        <v>121</v>
      </c>
      <c r="L7" s="4" t="s">
        <v>122</v>
      </c>
      <c r="M7" s="4" t="s">
        <v>123</v>
      </c>
      <c r="N7" s="4" t="s">
        <v>124</v>
      </c>
      <c r="O7" s="4" t="s">
        <v>125</v>
      </c>
      <c r="P7" s="4" t="s">
        <v>126</v>
      </c>
      <c r="Q7" s="4" t="s">
        <v>127</v>
      </c>
      <c r="R7" s="4" t="s">
        <v>128</v>
      </c>
      <c r="S7" s="4" t="s">
        <v>129</v>
      </c>
      <c r="T7" s="4" t="s">
        <v>130</v>
      </c>
      <c r="U7" s="4" t="s">
        <v>131</v>
      </c>
      <c r="V7" s="4" t="s">
        <v>132</v>
      </c>
      <c r="W7" s="4" t="s">
        <v>133</v>
      </c>
      <c r="X7" s="4" t="s">
        <v>134</v>
      </c>
      <c r="Y7" s="4" t="s">
        <v>135</v>
      </c>
      <c r="Z7" s="4" t="s">
        <v>136</v>
      </c>
      <c r="AA7" s="4" t="s">
        <v>137</v>
      </c>
      <c r="AB7" s="4" t="s">
        <v>138</v>
      </c>
      <c r="AC7" s="4" t="s">
        <v>139</v>
      </c>
      <c r="AD7" s="4" t="s">
        <v>140</v>
      </c>
      <c r="AE7" s="4" t="s">
        <v>141</v>
      </c>
      <c r="AF7" s="4" t="s">
        <v>142</v>
      </c>
      <c r="AG7" s="4" t="s">
        <v>143</v>
      </c>
      <c r="AH7" s="4" t="s">
        <v>144</v>
      </c>
      <c r="AI7" s="4" t="s">
        <v>145</v>
      </c>
      <c r="AJ7" s="4" t="s">
        <v>146</v>
      </c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</row>
    <row r="8">
      <c r="A8" s="7" t="s">
        <v>170</v>
      </c>
      <c r="B8" s="5" t="n">
        <v>155692944.39</v>
      </c>
      <c r="C8" s="5" t="n">
        <v>123687151.13</v>
      </c>
      <c r="D8" s="5" t="n">
        <v>114779338.85</v>
      </c>
      <c r="E8" s="5" t="n">
        <v>140437072.6</v>
      </c>
      <c r="F8" s="5" t="n">
        <v>143779376.68</v>
      </c>
      <c r="G8" s="5" t="n">
        <v>139138066</v>
      </c>
      <c r="H8" s="5" t="n">
        <v>159583248</v>
      </c>
      <c r="I8" s="5" t="n">
        <v>133862109.04</v>
      </c>
      <c r="J8" s="5" t="n">
        <v>145792244.52</v>
      </c>
      <c r="K8" s="5" t="n">
        <v>131853841.87</v>
      </c>
      <c r="L8" s="5" t="n">
        <v>138146892.42</v>
      </c>
      <c r="M8" s="5" t="n">
        <v>157886349.65</v>
      </c>
      <c r="N8" s="5" t="n">
        <v>158869460.11</v>
      </c>
      <c r="O8" s="5" t="n">
        <v>127768248.09</v>
      </c>
      <c r="P8" s="5" t="n">
        <v>122377165.13</v>
      </c>
      <c r="Q8" s="5" t="n">
        <v>178457032.67</v>
      </c>
      <c r="R8" s="5" t="n">
        <v>155109539.33</v>
      </c>
      <c r="S8" s="5" t="n">
        <v>157937136.07</v>
      </c>
      <c r="T8" s="5" t="n">
        <v>234000599.64</v>
      </c>
      <c r="U8" s="5" t="n">
        <v>232441266.76</v>
      </c>
      <c r="V8" s="5" t="n">
        <v>171324541.32</v>
      </c>
      <c r="W8" s="5" t="n">
        <v>149977798.75</v>
      </c>
      <c r="X8" s="5" t="n">
        <v>227812512.1</v>
      </c>
      <c r="Y8" s="5" t="n">
        <v>189922738.36</v>
      </c>
      <c r="Z8" s="5" t="n">
        <v>248611394.03</v>
      </c>
      <c r="AA8" s="5" t="n">
        <v>200908735.13</v>
      </c>
      <c r="AB8" s="5" t="n">
        <v>192014527.75</v>
      </c>
      <c r="AC8" s="5" t="n">
        <v>182767608.01</v>
      </c>
      <c r="AD8" s="5" t="n">
        <v>221263793.24</v>
      </c>
      <c r="AE8" s="5" t="n">
        <v>238709608.19</v>
      </c>
      <c r="AF8" s="5" t="n">
        <v>185935199.91</v>
      </c>
      <c r="AG8" s="5" t="n">
        <v>221411448.47</v>
      </c>
      <c r="AH8" s="5" t="n">
        <v>133243369.3</v>
      </c>
      <c r="AI8" s="5" t="n">
        <v>119759416.23</v>
      </c>
      <c r="AJ8" s="5" t="n">
        <v>115433229.08</v>
      </c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</row>
    <row r="9">
      <c r="A9" s="7" t="s">
        <v>171</v>
      </c>
      <c r="B9" s="5" t="n">
        <v>7509237.13</v>
      </c>
      <c r="C9" s="5" t="n">
        <v>5447628.79</v>
      </c>
      <c r="D9" s="5" t="n">
        <v>10424149.99</v>
      </c>
      <c r="E9" s="5" t="n">
        <v>4197055.45</v>
      </c>
      <c r="F9" s="5" t="n">
        <v>6470159.45</v>
      </c>
      <c r="G9" s="5" t="n">
        <v>10424384.81</v>
      </c>
      <c r="H9" s="5" t="n">
        <v>8680975.5</v>
      </c>
      <c r="I9" s="5" t="n">
        <v>15150308.81</v>
      </c>
      <c r="J9" s="5" t="n">
        <v>4097496.28</v>
      </c>
      <c r="K9" s="5" t="n">
        <v>15367007.61</v>
      </c>
      <c r="L9" s="5" t="n">
        <v>11299973.31</v>
      </c>
      <c r="M9" s="5" t="n">
        <v>8693267.32</v>
      </c>
      <c r="N9" s="5" t="n">
        <v>9785910.33</v>
      </c>
      <c r="O9" s="5" t="n">
        <v>9267138.09</v>
      </c>
      <c r="P9" s="5" t="n">
        <v>11581004.02</v>
      </c>
      <c r="Q9" s="5" t="n">
        <v>10971126.57</v>
      </c>
      <c r="R9" s="5" t="n">
        <v>8582611.52</v>
      </c>
      <c r="S9" s="5" t="n">
        <v>7896568.52</v>
      </c>
      <c r="T9" s="5" t="n">
        <v>14803938.83</v>
      </c>
      <c r="U9" s="5" t="n">
        <v>11125407.43</v>
      </c>
      <c r="V9" s="5" t="n">
        <v>7757314.87</v>
      </c>
      <c r="W9" s="5" t="n">
        <v>12215620.57</v>
      </c>
      <c r="X9" s="5" t="n">
        <v>9764724.89</v>
      </c>
      <c r="Y9" s="5" t="n">
        <v>11943699.21</v>
      </c>
      <c r="Z9" s="5" t="n">
        <v>9159732.96</v>
      </c>
      <c r="AA9" s="5" t="n">
        <v>8821997.9</v>
      </c>
      <c r="AB9" s="5" t="n">
        <v>12954298.45</v>
      </c>
      <c r="AC9" s="5" t="n">
        <v>16373038.57</v>
      </c>
      <c r="AD9" s="5" t="n">
        <v>13851988.76</v>
      </c>
      <c r="AE9" s="5" t="n">
        <v>11254381.42</v>
      </c>
      <c r="AF9" s="5" t="n">
        <v>13213803.68</v>
      </c>
      <c r="AG9" s="5" t="n">
        <v>11260879.17</v>
      </c>
      <c r="AH9" s="5" t="n">
        <v>11052227.28</v>
      </c>
      <c r="AI9" s="5" t="n">
        <v>8621129.12</v>
      </c>
      <c r="AJ9" s="5" t="n">
        <v>10502303.93</v>
      </c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</row>
    <row r="10">
      <c r="A10" s="7" t="s">
        <v>172</v>
      </c>
      <c r="B10" s="5" t="n">
        <v>101595648.21</v>
      </c>
      <c r="C10" s="5" t="n">
        <v>83834093.52</v>
      </c>
      <c r="D10" s="5" t="n">
        <v>89251777.11</v>
      </c>
      <c r="E10" s="5" t="n">
        <v>95734303.14</v>
      </c>
      <c r="F10" s="5" t="n">
        <v>95617061.09</v>
      </c>
      <c r="G10" s="5" t="n">
        <v>104774527.48</v>
      </c>
      <c r="H10" s="5" t="n">
        <v>106750396.47</v>
      </c>
      <c r="I10" s="5" t="n">
        <v>98344537.2</v>
      </c>
      <c r="J10" s="5" t="n">
        <v>104854215.4</v>
      </c>
      <c r="K10" s="5" t="n">
        <v>113381800.37</v>
      </c>
      <c r="L10" s="5" t="n">
        <v>88528148.13</v>
      </c>
      <c r="M10" s="5" t="n">
        <v>92881532.55</v>
      </c>
      <c r="N10" s="5" t="n">
        <v>97149908.6</v>
      </c>
      <c r="O10" s="5" t="n">
        <v>81152123.9</v>
      </c>
      <c r="P10" s="5" t="n">
        <v>76248056.2</v>
      </c>
      <c r="Q10" s="5" t="n">
        <v>79315650.38</v>
      </c>
      <c r="R10" s="5" t="n">
        <v>78728365.79</v>
      </c>
      <c r="S10" s="5" t="n">
        <v>82095702.89</v>
      </c>
      <c r="T10" s="5" t="n">
        <v>84447272.44</v>
      </c>
      <c r="U10" s="5" t="n">
        <v>88064832.66</v>
      </c>
      <c r="V10" s="5" t="n">
        <v>87153337.64</v>
      </c>
      <c r="W10" s="5" t="n">
        <v>109556490.36</v>
      </c>
      <c r="X10" s="5" t="n">
        <v>174667473.26</v>
      </c>
      <c r="Y10" s="5" t="n">
        <v>188778237.63</v>
      </c>
      <c r="Z10" s="5" t="n">
        <v>129954340.35</v>
      </c>
      <c r="AA10" s="5" t="n">
        <v>157122884.92</v>
      </c>
      <c r="AB10" s="5" t="n">
        <v>193800056.77</v>
      </c>
      <c r="AC10" s="5" t="n">
        <v>170922657.69</v>
      </c>
      <c r="AD10" s="5" t="n">
        <v>188705177.11</v>
      </c>
      <c r="AE10" s="5" t="n">
        <v>201810764.9</v>
      </c>
      <c r="AF10" s="5" t="n">
        <v>190302450.26</v>
      </c>
      <c r="AG10" s="5" t="n">
        <v>240784131.58</v>
      </c>
      <c r="AH10" s="5" t="n">
        <v>193532413.28</v>
      </c>
      <c r="AI10" s="5" t="n">
        <v>151348070.44</v>
      </c>
      <c r="AJ10" s="5" t="n">
        <v>234900314.01</v>
      </c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</row>
    <row r="11">
      <c r="A11" s="7" t="s">
        <v>173</v>
      </c>
      <c r="B11" s="5" t="n">
        <v>36980277.54</v>
      </c>
      <c r="C11" s="5" t="n">
        <v>24256119.2</v>
      </c>
      <c r="D11" s="5" t="n">
        <v>28685204.78</v>
      </c>
      <c r="E11" s="5" t="n">
        <v>13526899.62</v>
      </c>
      <c r="F11" s="5" t="n">
        <v>32333065.76</v>
      </c>
      <c r="G11" s="5" t="n">
        <v>61367008.59</v>
      </c>
      <c r="H11" s="5" t="n">
        <v>41939729.04</v>
      </c>
      <c r="I11" s="5" t="n">
        <v>12569889.45</v>
      </c>
      <c r="J11" s="5" t="n">
        <v>26746698.16</v>
      </c>
      <c r="K11" s="5" t="n">
        <v>18967407.07</v>
      </c>
      <c r="L11" s="5" t="n">
        <v>24259269.85</v>
      </c>
      <c r="M11" s="5" t="n">
        <v>24898285.82</v>
      </c>
      <c r="N11" s="5" t="n">
        <v>37917175.75</v>
      </c>
      <c r="O11" s="5" t="n">
        <v>40964643.16</v>
      </c>
      <c r="P11" s="5" t="n">
        <v>15262557.05</v>
      </c>
      <c r="Q11" s="5" t="n">
        <v>22145712.27</v>
      </c>
      <c r="R11" s="5" t="n">
        <v>30109511.37</v>
      </c>
      <c r="S11" s="5" t="n">
        <v>31138504.49</v>
      </c>
      <c r="T11" s="5" t="n">
        <v>16553435.84</v>
      </c>
      <c r="U11" s="5" t="n">
        <v>39611555.5</v>
      </c>
      <c r="V11" s="5" t="n">
        <v>26635262.31</v>
      </c>
      <c r="W11" s="5" t="n">
        <v>36060419.56</v>
      </c>
      <c r="X11" s="5" t="n">
        <v>10626414.67</v>
      </c>
      <c r="Y11" s="5" t="n">
        <v>62779623.33</v>
      </c>
      <c r="Z11" s="5" t="n">
        <v>26735774.2</v>
      </c>
      <c r="AA11" s="5" t="n">
        <v>26662600.05</v>
      </c>
      <c r="AB11" s="5" t="n">
        <v>26350973.26</v>
      </c>
      <c r="AC11" s="5" t="n">
        <v>26553805.41</v>
      </c>
      <c r="AD11" s="5" t="n">
        <v>8914280.57</v>
      </c>
      <c r="AE11" s="5" t="n">
        <v>50871837.34</v>
      </c>
      <c r="AF11" s="5" t="n">
        <v>40224703.75</v>
      </c>
      <c r="AG11" s="5" t="n">
        <v>14245199.18</v>
      </c>
      <c r="AH11" s="5" t="n">
        <v>40684400.96</v>
      </c>
      <c r="AI11" s="5" t="n">
        <v>24592809.62</v>
      </c>
      <c r="AJ11" s="5" t="n">
        <v>22899667.09</v>
      </c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</row>
    <row r="12">
      <c r="A12" s="7" t="s">
        <v>174</v>
      </c>
      <c r="B12" s="5" t="n">
        <v>34782379.47</v>
      </c>
      <c r="C12" s="5" t="n">
        <v>54796899.7</v>
      </c>
      <c r="D12" s="5" t="n">
        <v>57015930.75</v>
      </c>
      <c r="E12" s="5" t="n">
        <v>52609721.47</v>
      </c>
      <c r="F12" s="5" t="n">
        <v>43201975.87</v>
      </c>
      <c r="G12" s="5" t="n">
        <v>36929283.55</v>
      </c>
      <c r="H12" s="5" t="n">
        <v>43854166.54</v>
      </c>
      <c r="I12" s="5" t="n">
        <v>42572551.19</v>
      </c>
      <c r="J12" s="5" t="n">
        <v>31794192.27</v>
      </c>
      <c r="K12" s="5" t="n">
        <v>34576544.2</v>
      </c>
      <c r="L12" s="5" t="n">
        <v>36746012.26</v>
      </c>
      <c r="M12" s="5" t="n">
        <v>36433740.14</v>
      </c>
      <c r="N12" s="5" t="n">
        <v>41727883.78</v>
      </c>
      <c r="O12" s="5" t="n">
        <v>50678526.49</v>
      </c>
      <c r="P12" s="5" t="n">
        <v>64898955.96</v>
      </c>
      <c r="Q12" s="5" t="n">
        <v>90330547.37</v>
      </c>
      <c r="R12" s="5" t="n">
        <v>73764954.38</v>
      </c>
      <c r="S12" s="5" t="n">
        <v>59705643.25</v>
      </c>
      <c r="T12" s="5" t="n">
        <v>46159055.63</v>
      </c>
      <c r="U12" s="5" t="n">
        <v>72994242.09</v>
      </c>
      <c r="V12" s="5" t="n">
        <v>45107749.91</v>
      </c>
      <c r="W12" s="5" t="n">
        <v>52482473.95</v>
      </c>
      <c r="X12" s="5" t="n">
        <v>93502075.63</v>
      </c>
      <c r="Y12" s="5" t="n">
        <v>54139135.71</v>
      </c>
      <c r="Z12" s="5" t="n">
        <v>50368555.09</v>
      </c>
      <c r="AA12" s="5" t="n">
        <v>58314286.86</v>
      </c>
      <c r="AB12" s="5" t="n">
        <v>139575330.8</v>
      </c>
      <c r="AC12" s="5" t="n">
        <v>59287170.42</v>
      </c>
      <c r="AD12" s="5" t="n">
        <v>94099023.58</v>
      </c>
      <c r="AE12" s="5" t="n">
        <v>89397294.91</v>
      </c>
      <c r="AF12" s="5" t="n">
        <v>84192991.53</v>
      </c>
      <c r="AG12" s="5" t="n">
        <v>91939325.8</v>
      </c>
      <c r="AH12" s="5" t="n">
        <v>104138936.3</v>
      </c>
      <c r="AI12" s="5" t="n">
        <v>53858814.99</v>
      </c>
      <c r="AJ12" s="5" t="n">
        <v>45537129.62</v>
      </c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</row>
    <row r="13">
      <c r="A13" s="7"/>
    </row>
    <row r="17">
      <c r="A17" s="7" t="s">
        <v>175</v>
      </c>
      <c r="B17" s="7"/>
      <c r="C17" s="7"/>
    </row>
    <row r="18">
      <c r="A18" s="7" t="s">
        <v>176</v>
      </c>
      <c r="B18" s="7"/>
      <c r="C18" s="7"/>
    </row>
    <row r="19">
      <c r="A19" s="7" t="s">
        <v>177</v>
      </c>
      <c r="B19" s="7"/>
      <c r="C19" s="7"/>
    </row>
    <row r="20">
      <c r="A20" s="7"/>
      <c r="B20" s="7"/>
      <c r="C20" s="7"/>
    </row>
    <row r="21">
      <c r="A21" s="7"/>
      <c r="B21" s="7"/>
      <c r="C21" s="7"/>
    </row>
    <row r="22">
      <c r="A22" s="7"/>
      <c r="B22" s="7"/>
      <c r="C22" s="7"/>
    </row>
    <row r="23">
      <c r="A23" s="7"/>
      <c r="B23" s="7"/>
      <c r="C23" s="7"/>
    </row>
    <row r="24">
      <c r="A24" s="7"/>
      <c r="B24" s="7"/>
      <c r="C24" s="7"/>
    </row>
    <row r="25">
      <c r="A25" s="7"/>
      <c r="B25" s="7"/>
      <c r="C25" s="7"/>
    </row>
    <row r="26">
      <c r="A26" s="7"/>
      <c r="B26" s="7"/>
      <c r="C26" s="7"/>
    </row>
    <row r="27">
      <c r="A27" s="7"/>
      <c r="B27" s="7"/>
      <c r="C27" s="7"/>
    </row>
    <row r="28">
      <c r="A28" s="7"/>
      <c r="B28" s="7"/>
      <c r="C28" s="7"/>
    </row>
    <row r="29">
      <c r="A29" s="7"/>
      <c r="B29" s="7"/>
      <c r="C29" s="7"/>
    </row>
    <row r="30">
      <c r="A30" s="7"/>
      <c r="B30" s="7"/>
      <c r="C30" s="7"/>
    </row>
    <row r="31">
      <c r="A31" s="7"/>
      <c r="B31" s="7"/>
      <c r="C31" s="7"/>
    </row>
    <row r="32">
      <c r="A32" s="7"/>
      <c r="B32" s="7"/>
      <c r="C32" s="7"/>
    </row>
    <row r="33">
      <c r="A33" s="7"/>
      <c r="B33" s="7"/>
      <c r="C33" s="7"/>
    </row>
    <row r="34">
      <c r="A34" s="7"/>
      <c r="B34" s="7"/>
      <c r="C34" s="7"/>
    </row>
    <row r="35">
      <c r="A35" s="7"/>
      <c r="B35" s="7"/>
      <c r="C35" s="7"/>
    </row>
    <row r="36">
      <c r="A36" s="7"/>
      <c r="B36" s="7"/>
      <c r="C36" s="7"/>
    </row>
    <row r="37">
      <c r="A37" s="7"/>
      <c r="B37" s="7"/>
      <c r="C37" s="7"/>
    </row>
    <row r="38">
      <c r="A38" s="7"/>
      <c r="B38" s="7"/>
      <c r="C38" s="7"/>
    </row>
    <row r="39">
      <c r="A39" s="7"/>
      <c r="B39" s="7"/>
      <c r="C39" s="7"/>
    </row>
    <row r="40">
      <c r="A40" s="7"/>
      <c r="B40" s="7"/>
      <c r="C40" s="7"/>
    </row>
    <row r="41">
      <c r="A41" s="7"/>
      <c r="B41" s="7"/>
      <c r="C41" s="7"/>
    </row>
    <row r="42">
      <c r="A42" s="7"/>
      <c r="B42" s="7"/>
      <c r="C42" s="7"/>
    </row>
    <row r="43">
      <c r="A43" s="7"/>
      <c r="B43" s="7"/>
      <c r="C43" s="7"/>
    </row>
    <row r="44">
      <c r="A44" s="7"/>
      <c r="B44" s="7"/>
      <c r="C44" s="7"/>
    </row>
    <row r="45">
      <c r="A45" s="7"/>
      <c r="B45" s="7"/>
      <c r="C45" s="7"/>
    </row>
    <row r="46">
      <c r="A46" s="7"/>
      <c r="B46" s="7"/>
      <c r="C46" s="7"/>
    </row>
    <row r="47">
      <c r="A47" s="7"/>
      <c r="B47" s="7"/>
      <c r="C47" s="7"/>
    </row>
    <row r="48">
      <c r="A48" s="7"/>
      <c r="B48" s="7"/>
      <c r="C48" s="7"/>
    </row>
    <row r="49">
      <c r="A49" s="7"/>
      <c r="B49" s="7"/>
      <c r="C49" s="7"/>
    </row>
    <row r="50">
      <c r="A50" s="7"/>
      <c r="B50" s="7"/>
      <c r="C50" s="7"/>
    </row>
    <row r="51">
      <c r="A51" s="7"/>
      <c r="B51" s="7"/>
      <c r="C51" s="7"/>
    </row>
    <row r="52">
      <c r="A52" s="7"/>
      <c r="B52" s="7"/>
      <c r="C52" s="7"/>
    </row>
    <row r="53">
      <c r="A53" s="7"/>
      <c r="B53" s="7"/>
      <c r="C53" s="7"/>
    </row>
    <row r="54">
      <c r="A54" s="7"/>
      <c r="B54" s="7"/>
      <c r="C54" s="7"/>
    </row>
    <row r="55">
      <c r="A55" s="7"/>
      <c r="B55" s="7"/>
      <c r="C55" s="7"/>
    </row>
    <row r="56">
      <c r="A56" s="7"/>
      <c r="B56" s="7"/>
      <c r="C56" s="7"/>
    </row>
    <row r="57">
      <c r="A57" s="7"/>
      <c r="B57" s="7"/>
      <c r="C57" s="7"/>
    </row>
    <row r="58">
      <c r="A58" s="7"/>
      <c r="B58" s="7"/>
      <c r="C58" s="7"/>
    </row>
    <row r="59">
      <c r="A59" s="7"/>
      <c r="B59" s="7"/>
      <c r="C59" s="7"/>
    </row>
    <row r="60">
      <c r="A60" s="7"/>
      <c r="B60" s="7"/>
      <c r="C60" s="7"/>
    </row>
    <row r="61">
      <c r="A61" s="7"/>
      <c r="B61" s="7"/>
      <c r="C61" s="7"/>
    </row>
    <row r="62">
      <c r="A62" s="7"/>
      <c r="B62" s="7"/>
      <c r="C62" s="7"/>
    </row>
    <row r="63">
      <c r="A63" s="7"/>
      <c r="B63" s="7"/>
      <c r="C63" s="7"/>
    </row>
    <row r="64">
      <c r="A64" s="7"/>
      <c r="B64" s="7"/>
      <c r="C64" s="7"/>
    </row>
    <row r="65">
      <c r="A65" s="7"/>
      <c r="B65" s="7"/>
      <c r="C65" s="7"/>
    </row>
    <row r="66">
      <c r="A66" s="7"/>
      <c r="B66" s="7"/>
      <c r="C66" s="7"/>
    </row>
    <row r="67">
      <c r="A67" s="7"/>
      <c r="B67" s="7"/>
      <c r="C67" s="7"/>
    </row>
    <row r="68">
      <c r="A68" s="7"/>
      <c r="B68" s="7"/>
      <c r="C68" s="7"/>
    </row>
    <row r="69">
      <c r="A69" s="7"/>
      <c r="B69" s="7"/>
      <c r="C69" s="7"/>
    </row>
    <row r="70">
      <c r="A70" s="7"/>
      <c r="B70" s="7"/>
      <c r="C70" s="7"/>
    </row>
    <row r="71">
      <c r="A71" s="7"/>
      <c r="B71" s="7"/>
      <c r="C71" s="7"/>
    </row>
    <row r="72">
      <c r="A72" s="7"/>
      <c r="B72" s="7"/>
      <c r="C72" s="7"/>
    </row>
    <row r="73">
      <c r="A73" s="7"/>
      <c r="B73" s="7"/>
      <c r="C73" s="7"/>
    </row>
    <row r="74">
      <c r="A74" s="7"/>
      <c r="B74" s="7"/>
      <c r="C74" s="7"/>
    </row>
    <row r="75">
      <c r="A75" s="7"/>
      <c r="B75" s="7"/>
      <c r="C75" s="7"/>
    </row>
    <row r="76">
      <c r="A76" s="7"/>
      <c r="B76" s="7"/>
      <c r="C76" s="7"/>
    </row>
    <row r="77">
      <c r="A77" s="7"/>
      <c r="B77" s="7"/>
      <c r="C77" s="7"/>
    </row>
    <row r="78">
      <c r="A78" s="7"/>
      <c r="B78" s="7"/>
      <c r="C78" s="7"/>
    </row>
    <row r="79">
      <c r="A79" s="7"/>
      <c r="B79" s="7"/>
      <c r="C79" s="7"/>
    </row>
    <row r="80">
      <c r="A80" s="7"/>
      <c r="B80" s="7"/>
      <c r="C80" s="7"/>
    </row>
  </sheetData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:creator>fosandovals</dc:creator>
  <cp:lastModifiedBy>fosandovals</cp:lastModifiedBy>
  <dcterms:created xsi:type="dcterms:W3CDTF">2023-01-10T13:55:00Z</dcterms:created>
</coreProperties>
</file>