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Índice" sheetId="1" state="visible" r:id="rId1"/>
    <sheet name="1" sheetId="2" state="visible" r:id="rId2"/>
    <sheet name="2" sheetId="3" state="visible" r:id="rId3"/>
    <sheet name="3" sheetId="4" state="visible" r:id="rId4"/>
    <sheet name="4" sheetId="5" state="visible" r:id="rId5"/>
    <sheet name="5" sheetId="6" state="visible" r:id="rId6"/>
    <sheet name="6" sheetId="7" state="visible" r:id="rId7"/>
  </sheets>
</workbook>
</file>

<file path=xl/sharedStrings.xml><?xml version="1.0" encoding="utf-8"?>
<sst xmlns="http://schemas.openxmlformats.org/spreadsheetml/2006/main" count="177" uniqueCount="177">
  <si>
    <t xml:space="preserve">EXPORTACIONES REGIÓN DEL BIOBÍO</t>
  </si>
  <si>
    <t xml:space="preserve">N°</t>
  </si>
  <si>
    <t xml:space="preserve">CUADRO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</si>
  <si>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</si>
  <si>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</si>
  <si>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</si>
  <si>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</si>
  <si>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</si>
  <si>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</si>
  <si>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Cuadro 1</t>
  </si>
  <si>
    <t xml:space="preserve">EXPORTACIONES REGIONALES</t>
  </si>
  <si>
    <t xml:space="preserve">EXPORTACIONES ORIGINADAS EN LA REGION DEL BIOBIO, VALOR US$FOB, SEGUN GRUPO Y PRODUCTOS ENERO-OCTUBRE DE 2023/2024 Y OCTUBRE DE 2023/2024</t>
  </si>
  <si>
    <t xml:space="preserve">GRUPO Y PRODUCTO</t>
  </si>
  <si>
    <t xml:space="preserve">OCTUBRE DE 2023</t>
  </si>
  <si>
    <t xml:space="preserve">OCTUBRE DE 2024</t>
  </si>
  <si>
    <t xml:space="preserve">VARIACIÓN (%)</t>
  </si>
  <si>
    <t xml:space="preserve">TOTAL EXPORTACIONES</t>
  </si>
  <si>
    <t xml:space="preserve">PESCA</t>
  </si>
  <si>
    <t xml:space="preserve">ALGAS</t>
  </si>
  <si>
    <t xml:space="preserve">FILETE MERLUZA</t>
  </si>
  <si>
    <t xml:space="preserve">PRODUCTOS FRESCOS Y CONGELADOS</t>
  </si>
  <si>
    <t xml:space="preserve">CONSERVAS DE JUREL</t>
  </si>
  <si>
    <t xml:space="preserve">OTRAS PREPARACIONES Y CONSERVAS</t>
  </si>
  <si>
    <t xml:space="preserve">HARINA DE PESCADO</t>
  </si>
  <si>
    <t xml:space="preserve">OTROS PESCA N.E.P.</t>
  </si>
  <si>
    <t xml:space="preserve">AGROPECUARIO</t>
  </si>
  <si>
    <t xml:space="preserve">ESPARRAGOS (FRESC.O REFRIG.)</t>
  </si>
  <si>
    <t xml:space="preserve">LEGUMBRES Y HORTALIZAS FRESCAS Y PROCESADAS</t>
  </si>
  <si>
    <t xml:space="preserve">MOSQUETA</t>
  </si>
  <si>
    <t xml:space="preserve">SEMILLAS,PLANTAS, FLORES, ETC.</t>
  </si>
  <si>
    <t xml:space="preserve">FRUTAS FRESCAS</t>
  </si>
  <si>
    <t xml:space="preserve">FRAMBUESAS, ZARZAMORAS Y FRUTILLAS (CONG-COC-VAP.)</t>
  </si>
  <si>
    <t xml:space="preserve">CONSERVAS DE FRUTAS Y/O HORTALIZAS</t>
  </si>
  <si>
    <t xml:space="preserve">VINO</t>
  </si>
  <si>
    <t xml:space="preserve">CARNES Y PRODUCTOS CARNICOS ELABORADOS</t>
  </si>
  <si>
    <t xml:space="preserve">LECHE CONDENSADA</t>
  </si>
  <si>
    <t xml:space="preserve">AVENA ENTERA, PARTIDA Y PRECOCIDA</t>
  </si>
  <si>
    <t xml:space="preserve">PRODUCTOS DE MOLINERIA, MALTA Y ALMIDONES</t>
  </si>
  <si>
    <t xml:space="preserve">JARABE DE AZÚCAR Y DEMÁS SIN ADICIÓN DE AROMATIZANTE NI COLORANTE</t>
  </si>
  <si>
    <t xml:space="preserve">MAÍZ, PARA  CONSUMO, SIEMBRA, INVESTIGACIÓN y ENSAYOS</t>
  </si>
  <si>
    <t xml:space="preserve">OTROS AGROPECUARIAS N.E.P.</t>
  </si>
  <si>
    <t xml:space="preserve">FORESTAL</t>
  </si>
  <si>
    <t xml:space="preserve">SUBTOTAL FORESTAL NO ELABORADO</t>
  </si>
  <si>
    <t xml:space="preserve">MADERAS EN BRUTO</t>
  </si>
  <si>
    <t xml:space="preserve">OTRAS MADERAS EN BRUTO</t>
  </si>
  <si>
    <t xml:space="preserve">MADERA PARA PULPA</t>
  </si>
  <si>
    <t xml:space="preserve">TRONCOS PARA ASERRAR</t>
  </si>
  <si>
    <t xml:space="preserve">SUBTOTAL FORESTAL  ELABORADO</t>
  </si>
  <si>
    <t xml:space="preserve">MADERA ASERRADA</t>
  </si>
  <si>
    <t xml:space="preserve">PERFILES Y MOLDURAS DE MADERA</t>
  </si>
  <si>
    <t xml:space="preserve">TABLERO DE FIBRA DE MADERA</t>
  </si>
  <si>
    <t xml:space="preserve">MADERA CONTRACHAPADA</t>
  </si>
  <si>
    <t xml:space="preserve">CELULOSA</t>
  </si>
  <si>
    <t xml:space="preserve">PAPEL, CARTON Y SUS MANUFACTURAS</t>
  </si>
  <si>
    <t xml:space="preserve">CHIPS DE MADERA (PLAQUITAS)</t>
  </si>
  <si>
    <t xml:space="preserve">OTRAS MADERAS ELABORADAS y SEMIELABORADAS</t>
  </si>
  <si>
    <t xml:space="preserve">OTRAS INDUSTRIAS MANUFACTURERAS</t>
  </si>
  <si>
    <t xml:space="preserve">TEXTILES Y PRENDAS DE VESTIR</t>
  </si>
  <si>
    <t xml:space="preserve">PRODUCTOS QUIMICOS BASICOS</t>
  </si>
  <si>
    <t xml:space="preserve">PETROLEO Y DERIVADOS</t>
  </si>
  <si>
    <t xml:space="preserve">MATERIAS PLASTICAS Y CAUCHO</t>
  </si>
  <si>
    <t xml:space="preserve">PROD. QUIMICOS PREPARADOS</t>
  </si>
  <si>
    <t xml:space="preserve">BARRO,LOZA Y PORCELANA</t>
  </si>
  <si>
    <t xml:space="preserve">PRODUCTOS DE VIDRIO</t>
  </si>
  <si>
    <t xml:space="preserve">IND.BASICA DE HIERRO Y ACER</t>
  </si>
  <si>
    <t xml:space="preserve">PRODUCTOS METALICOS</t>
  </si>
  <si>
    <t xml:space="preserve">MATERIAL DE TRANSPORTE</t>
  </si>
  <si>
    <t xml:space="preserve">OTRAS INDUSTRIAS N.E.P.</t>
  </si>
  <si>
    <t xml:space="preserve">MEZCLILLA DE ALGODÓN</t>
  </si>
  <si>
    <t xml:space="preserve">PREPARACIONES DE LOS TIPOS UTILIZADOS PARA LA ALIMENTACIÓN DE LOS ANIMALES.</t>
  </si>
  <si>
    <t xml:space="preserve">OTRAS EXPORTACIONES</t>
  </si>
  <si>
    <t xml:space="preserve">SERVICIOS CONSIDERADOS EXPORTACIONES</t>
  </si>
  <si>
    <t xml:space="preserve">RANCHO DE NAVES</t>
  </si>
  <si>
    <t xml:space="preserve">OTROS N.E.P.</t>
  </si>
  <si>
    <t xml:space="preserve">ENERO-OCTUBRE DE 2023</t>
  </si>
  <si>
    <t xml:space="preserve">ENERO-OCTUBRE DE 2024</t>
  </si>
  <si>
    <t xml:space="preserve">Cuadro 2</t>
  </si>
  <si>
    <t xml:space="preserve">EXPORTACIONES ORIGINADAS EN LA REGION DEL BIOBIO, VALOR US$ F.O.B., POR SECTOR, SEGUN  PRINCIPALES PAISES  DE DESTINO, OCTUBRE DE 2023/2024</t>
  </si>
  <si>
    <t xml:space="preserve">OCTUBRE 2024</t>
  </si>
  <si>
    <t xml:space="preserve">PAÍS</t>
  </si>
  <si>
    <t xml:space="preserve">TOTAL</t>
  </si>
  <si>
    <t xml:space="preserve">AGRÍCOLA</t>
  </si>
  <si>
    <t xml:space="preserve">CHINA</t>
  </si>
  <si>
    <t xml:space="preserve">ESTADOS UNIDOS DE AMÉRICA</t>
  </si>
  <si>
    <t xml:space="preserve">MEXICO</t>
  </si>
  <si>
    <t xml:space="preserve">COREA DEL SUR</t>
  </si>
  <si>
    <t xml:space="preserve">HOLANDA</t>
  </si>
  <si>
    <t xml:space="preserve">JAPON</t>
  </si>
  <si>
    <t xml:space="preserve">MALASIA</t>
  </si>
  <si>
    <t xml:space="preserve">PERU</t>
  </si>
  <si>
    <t xml:space="preserve">ALEMANIA</t>
  </si>
  <si>
    <t xml:space="preserve">NIGERIA</t>
  </si>
  <si>
    <t xml:space="preserve">COLOMBIA</t>
  </si>
  <si>
    <t xml:space="preserve">BRASIL</t>
  </si>
  <si>
    <t xml:space="preserve">ECUADOR</t>
  </si>
  <si>
    <t xml:space="preserve">TAIWAN, CHINA</t>
  </si>
  <si>
    <t xml:space="preserve">COSTA DE MARFIL</t>
  </si>
  <si>
    <t xml:space="preserve">OTROS PAISES</t>
  </si>
  <si>
    <t xml:space="preserve">OCTUBRE 2023</t>
  </si>
  <si>
    <t xml:space="preserve">VIETNAM</t>
  </si>
  <si>
    <t xml:space="preserve">DINAMARCA</t>
  </si>
  <si>
    <t xml:space="preserve">AUSTRALIA</t>
  </si>
  <si>
    <t xml:space="preserve">ARGENTINA</t>
  </si>
  <si>
    <t xml:space="preserve">Cuadro 3</t>
  </si>
  <si>
    <t xml:space="preserve">EXPORTACIONES ORIGINADAS EN LA REGION DEL BIOBIO, VALOR US$ F.O.B., POR SECTOR, SEGUN  PRINCIPALES PAISES  DE DESTINO, ENERO-OCTUBRE DE 2023/2024</t>
  </si>
  <si>
    <t xml:space="preserve">ENERO-OCTUBRE 2024</t>
  </si>
  <si>
    <t xml:space="preserve">BELGICA</t>
  </si>
  <si>
    <t xml:space="preserve">INDIA</t>
  </si>
  <si>
    <t xml:space="preserve">ENERO-OCTUBRE 2023</t>
  </si>
  <si>
    <t xml:space="preserve">Cuadro 4</t>
  </si>
  <si>
    <t xml:space="preserve">EXPORTACIONES POR REGIONES, US$ F.O.B., POR MES</t>
  </si>
  <si>
    <t xml:space="preserve">Región</t>
  </si>
  <si>
    <t xml:space="preserve">ene-2022</t>
  </si>
  <si>
    <t xml:space="preserve">feb-2022</t>
  </si>
  <si>
    <t xml:space="preserve">mar-2022</t>
  </si>
  <si>
    <t xml:space="preserve">abr-2022</t>
  </si>
  <si>
    <t xml:space="preserve">may-2022</t>
  </si>
  <si>
    <t xml:space="preserve">jun-2022</t>
  </si>
  <si>
    <t xml:space="preserve">jul-2022</t>
  </si>
  <si>
    <t xml:space="preserve">ago-2022</t>
  </si>
  <si>
    <t xml:space="preserve">sep-2022</t>
  </si>
  <si>
    <t xml:space="preserve">oct-2022</t>
  </si>
  <si>
    <t xml:space="preserve">nov-2022</t>
  </si>
  <si>
    <t xml:space="preserve">dic-2022</t>
  </si>
  <si>
    <t xml:space="preserve">ene-2023</t>
  </si>
  <si>
    <t xml:space="preserve">feb-2023</t>
  </si>
  <si>
    <t xml:space="preserve">mar-2023</t>
  </si>
  <si>
    <t xml:space="preserve">abr-2023</t>
  </si>
  <si>
    <t xml:space="preserve">may-2023</t>
  </si>
  <si>
    <t xml:space="preserve">jun-2023</t>
  </si>
  <si>
    <t xml:space="preserve">jul-2023</t>
  </si>
  <si>
    <t xml:space="preserve">ago-2023</t>
  </si>
  <si>
    <t xml:space="preserve">sep-2023</t>
  </si>
  <si>
    <t xml:space="preserve">oct-2023</t>
  </si>
  <si>
    <t xml:space="preserve">nov-2023</t>
  </si>
  <si>
    <t xml:space="preserve">dic-2023</t>
  </si>
  <si>
    <t xml:space="preserve">ene-2024</t>
  </si>
  <si>
    <t xml:space="preserve">feb-2024</t>
  </si>
  <si>
    <t xml:space="preserve">mar-2024</t>
  </si>
  <si>
    <t xml:space="preserve">abr-2024</t>
  </si>
  <si>
    <t xml:space="preserve">may-2024</t>
  </si>
  <si>
    <t xml:space="preserve">jun-2024</t>
  </si>
  <si>
    <t xml:space="preserve">jul-2024</t>
  </si>
  <si>
    <t xml:space="preserve">ago-2024</t>
  </si>
  <si>
    <t xml:space="preserve">sep-2024</t>
  </si>
  <si>
    <t xml:space="preserve">oct-2024</t>
  </si>
  <si>
    <t xml:space="preserve">Arica y Parinacota</t>
  </si>
  <si>
    <t xml:space="preserve">Tarapacá</t>
  </si>
  <si>
    <t xml:space="preserve">Antofagasta</t>
  </si>
  <si>
    <t xml:space="preserve">Atacama</t>
  </si>
  <si>
    <t xml:space="preserve">Coquimbo</t>
  </si>
  <si>
    <t xml:space="preserve">Valparaíso</t>
  </si>
  <si>
    <t xml:space="preserve">O'Higgins</t>
  </si>
  <si>
    <t xml:space="preserve">Maule</t>
  </si>
  <si>
    <t xml:space="preserve">Ñuble</t>
  </si>
  <si>
    <t xml:space="preserve">Biobío</t>
  </si>
  <si>
    <t xml:space="preserve">Araucanía</t>
  </si>
  <si>
    <t xml:space="preserve">Los Ríos</t>
  </si>
  <si>
    <t xml:space="preserve">Los Lagos</t>
  </si>
  <si>
    <t xml:space="preserve">Aisén</t>
  </si>
  <si>
    <t xml:space="preserve">Magallanes</t>
  </si>
  <si>
    <t xml:space="preserve">Metropolitana</t>
  </si>
  <si>
    <t xml:space="preserve">Otras exportaciones no clasificadas</t>
  </si>
  <si>
    <t xml:space="preserve">Cuadro 5</t>
  </si>
  <si>
    <t xml:space="preserve">EXPORTACIONES REGION DEL BIOBIO, US$ F.O.B., POR MES, SEGUN PRODUCTO</t>
  </si>
  <si>
    <t xml:space="preserve">GRUPO</t>
  </si>
  <si>
    <t xml:space="preserve">Cuadro 6</t>
  </si>
  <si>
    <t xml:space="preserve">EXPORTACIONES ORIGINADAS EN LA REGION DEL BIOBIO, VALOR US$ F.O.B., POR MES, SEGUN  BLOQUES ECONOMICOS</t>
  </si>
  <si>
    <t xml:space="preserve">Glosa Bloque</t>
  </si>
  <si>
    <t xml:space="preserve">APEC</t>
  </si>
  <si>
    <t xml:space="preserve">MERCOSUR</t>
  </si>
  <si>
    <t xml:space="preserve">NAFTA</t>
  </si>
  <si>
    <t xml:space="preserve">UNION EUROPEA</t>
  </si>
  <si>
    <t xml:space="preserve">OTROS</t>
  </si>
  <si>
    <t xml:space="preserve">FUENTE:  Elaboración propia con información proporcionada por la Dirección Nacional de Aduana, Declaración Unica de Salida (DUS).</t>
  </si>
  <si>
    <t xml:space="preserve">NOTA 1: El monto de las exportaciones regionales del presente cuadro es sin los ajustes por concepto de Informe de Variación del Valor (IVV), anulaciones y aclaraciones que son considerados por el Banco Central según metodología de Balanza de Pagos.</t>
  </si>
  <si>
    <t xml:space="preserve">NOTA 2: Se expresan las exportaciones al Bloque Económico considerando los países que comprenden cada uno de ellos, a excepción de la APEC en donde no se consignan las exportaciones a Estados Unidos, México y Canada, ya que éstas se informan en el bloque NAFTA.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</si>
</sst>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.0"/>
    <numFmt numFmtId="167" formatCode="0.0"/>
  </numFmts>
  <fonts count="6">
    <font>
      <sz val="11"/>
      <color rgb="FF000000"/>
      <name val="Calibri"/>
      <family val="2"/>
      <scheme val="minor"/>
    </font>
    <font>
      <sz val="11"/>
      <color theme="10"/>
      <name val="Calibri"/>
      <u val="single"/>
    </font>
    <font>
      <sz val="11"/>
      <color rgb="FF000000"/>
      <name val="Calibri"/>
      <b/>
    </font>
    <font>
      <sz val="12"/>
      <color rgb="FF000000"/>
      <name val="Calibri"/>
      <b/>
    </font>
    <font>
      <sz val="10"/>
      <color rgb="FF000000"/>
      <name val="Calibri"/>
      <b/>
    </font>
    <font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Font="1" applyNumberFormat="1" applyAlignment="1">
      <alignment horizontal="center"/>
    </xf>
    <xf numFmtId="166" fontId="5" fillId="0" borderId="0" xfId="0" applyFont="1" applyNumberFormat="1" applyAlignment="1">
      <alignment horizontal="center"/>
    </xf>
    <xf numFmtId="0" fontId="5" fillId="0" borderId="0" xfId="0" applyFont="1" applyAlignment="1">
      <alignment horizontal="left"/>
    </xf>
    <xf numFmtId="3" fontId="4" fillId="0" borderId="0" xfId="0" applyFont="1" applyNumberFormat="1" applyAlignment="1">
      <alignment horizontal="left"/>
    </xf>
    <xf numFmtId="3" fontId="4" fillId="0" borderId="0" xfId="0" applyFont="1" applyNumberFormat="1" applyAlignment="1">
      <alignment horizontal="center"/>
    </xf>
    <xf numFmtId="167" fontId="4" fillId="0" borderId="0" xfId="0" applyFont="1" applyNumberFormat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20" showGridLines="1" tabSelected="true"/>
  </sheetViews>
  <sheetFormatPr defaultRowHeight="15.0" baseColWidth="10"/>
  <sheetData>
    <row r="1">
      <c r="A1" s="2" t="s">
        <v>0</v>
      </c>
    </row>
    <row r="2">
      <c r="A2" s="2" t="s">
        <v>1</v>
      </c>
      <c r="B2" s="2" t="s">
        <v>2</v>
      </c>
    </row>
    <row r="3">
      <c r="A3" s="2" t="s">
        <v>3</v>
      </c>
      <c r="B3" s="1" t="str">
        <f>=HYPERLINK("#'1'!A1", "EXPORTACIONES ORIGINADAS EN  LA REGION DEL BIOBIO, VALOR US$FOB, SEGUN GRUPO Y PRODUCTOS")</f>
      </c>
    </row>
    <row r="4">
      <c r="A4" s="2" t="s">
        <v>4</v>
      </c>
      <c r="B4" s="1" t="str">
        <f>=HYPERLINK("#'2'!A1", "EXPORTACIONES ORIGINADAS EN LA REGION DEL BIOBIO, VALOR US$ F.O.B., POR SECTOR, SEGUN  PRINCIPALES PAISES  DE DESTINO")</f>
      </c>
    </row>
    <row r="5">
      <c r="A5" s="2" t="s">
        <v>5</v>
      </c>
      <c r="B5" s="1" t="str">
        <f>=HYPERLINK("#'3'!A1", "EXPORTACIONES ORIGINADAS EN LA REGION DEL BIOBIO, VALOR US$ F.O.B., POR SECTOR, SEGUN  PRINCIPALES PAISES  DE DESTINO, ACUMULADO AL MES DE ANÁLISIS")</f>
      </c>
    </row>
    <row r="6">
      <c r="A6" s="2" t="s">
        <v>6</v>
      </c>
      <c r="B6" s="1" t="str">
        <f>=HYPERLINK("#'4'!A1", "EXPORTACIONES POR REGIONES, US$ F.O.B., POR MES")</f>
      </c>
    </row>
    <row r="7">
      <c r="A7" s="2" t="s">
        <v>7</v>
      </c>
      <c r="B7" s="1" t="str">
        <f>=HYPERLINK("#'5'!A1", "EXPORTACIONES REGION del BIOBIO, US$ F.O.B., POR MES SEGUN GRUPO")</f>
      </c>
    </row>
    <row r="8">
      <c r="A8" s="2" t="s">
        <v>8</v>
      </c>
      <c r="B8" s="1" t="str">
        <f>=HYPERLINK("#'6'!A1", "EXPORTACIONES ORIGINADAS EN LA REGION del BIOBIO, VALOR US$ F.O.B., POR MES, SEGUN  BLOQUES ECONOMICOS")</f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60.71" hidden="0" customWidth="1"/>
    <col min="2" max="2" width="20.71" hidden="0" customWidth="1"/>
    <col min="3" max="3" width="20.71" hidden="0" customWidth="1"/>
    <col min="4" max="4" width="12.71" hidden="0" customWidth="1"/>
    <col min="8" max="8" width="60.71" hidden="0" customWidth="1"/>
    <col min="9" max="9" width="20.71" hidden="0" customWidth="1"/>
    <col min="10" max="10" width="20.71" hidden="0" customWidth="1"/>
    <col min="11" max="11" width="12.71" hidden="0" customWidth="1"/>
  </cols>
  <sheetData>
    <row r="1">
      <c r="A1" s="3" t="s">
        <v>9</v>
      </c>
      <c r="B1" s="3"/>
      <c r="C1" s="3"/>
      <c r="D1" s="3"/>
      <c r="E1" s="3"/>
      <c r="F1" s="3"/>
      <c r="G1" s="3"/>
      <c r="H1" s="3"/>
      <c r="I1" s="3"/>
      <c r="J1" s="3"/>
    </row>
    <row r="2">
      <c r="A2" s="3" t="s">
        <v>10</v>
      </c>
      <c r="B2" s="3"/>
      <c r="C2" s="3"/>
      <c r="D2" s="3"/>
      <c r="E2" s="3"/>
      <c r="F2" s="3"/>
      <c r="G2" s="3"/>
      <c r="H2" s="3"/>
      <c r="I2" s="3"/>
      <c r="J2" s="3"/>
    </row>
    <row r="3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</row>
    <row r="5">
      <c r="A5" s="4" t="s">
        <v>12</v>
      </c>
      <c r="B5" s="4" t="s">
        <v>74</v>
      </c>
      <c r="C5" s="4" t="s">
        <v>75</v>
      </c>
      <c r="D5" s="4" t="s">
        <v>15</v>
      </c>
      <c r="E5" s="4"/>
      <c r="F5" s="4"/>
      <c r="G5" s="4"/>
      <c r="H5" s="4" t="s">
        <v>12</v>
      </c>
      <c r="I5" s="4" t="s">
        <v>13</v>
      </c>
      <c r="J5" s="4" t="s">
        <v>14</v>
      </c>
      <c r="K5" s="4" t="s">
        <v>15</v>
      </c>
      <c r="L5" s="4"/>
      <c r="M5" s="4"/>
      <c r="N5" s="4"/>
      <c r="O5" s="4"/>
      <c r="P5" s="4"/>
      <c r="Q5" s="4"/>
      <c r="R5" s="4"/>
      <c r="S5" s="4"/>
      <c r="T5" s="4"/>
    </row>
    <row r="6">
      <c r="A6" s="8" t="s">
        <v>16</v>
      </c>
      <c r="B6" s="9" t="n">
        <v>5156760750.48</v>
      </c>
      <c r="C6" s="9" t="n">
        <v>4336807698.55</v>
      </c>
      <c r="D6" s="10" t="n">
        <v>-15.900544772291</v>
      </c>
      <c r="H6" s="8" t="s">
        <v>16</v>
      </c>
      <c r="I6" s="9" t="n">
        <v>477525663.51</v>
      </c>
      <c r="J6" s="9" t="n">
        <v>548655719.31</v>
      </c>
      <c r="K6" s="10" t="n">
        <v>14.895546194767</v>
      </c>
    </row>
    <row r="7">
      <c r="A7" s="8" t="s">
        <v>17</v>
      </c>
      <c r="B7" s="9" t="n">
        <v>807257722.43</v>
      </c>
      <c r="C7" s="9" t="n">
        <v>745827028.87</v>
      </c>
      <c r="D7" s="10" t="n">
        <v>-7.60979942998647</v>
      </c>
      <c r="H7" s="8" t="s">
        <v>17</v>
      </c>
      <c r="I7" s="9" t="n">
        <v>43036593.18</v>
      </c>
      <c r="J7" s="9" t="n">
        <v>50656966.26</v>
      </c>
      <c r="K7" s="10" t="n">
        <v>17.7067293596588</v>
      </c>
    </row>
    <row r="8">
      <c r="A8" s="7" t="s">
        <v>18</v>
      </c>
      <c r="B8" s="5" t="n">
        <v>32747528.45</v>
      </c>
      <c r="C8" s="5" t="n">
        <v>22370247.86</v>
      </c>
      <c r="D8" s="6" t="n">
        <v>-31.6887444066027</v>
      </c>
      <c r="H8" s="7" t="s">
        <v>18</v>
      </c>
      <c r="I8" s="5" t="n">
        <v>1787421.77</v>
      </c>
      <c r="J8" s="5" t="n">
        <v>925088.58</v>
      </c>
      <c r="K8" s="6" t="n">
        <v>-48.2445276472156</v>
      </c>
    </row>
    <row r="9">
      <c r="A9" s="7" t="s">
        <v>19</v>
      </c>
      <c r="B9" s="5" t="n">
        <v>7270295.32</v>
      </c>
      <c r="C9" s="5" t="n">
        <v>10440118.4</v>
      </c>
      <c r="D9" s="6" t="n">
        <v>43.5996467884884</v>
      </c>
      <c r="H9" s="7" t="s">
        <v>19</v>
      </c>
      <c r="I9" s="5" t="n">
        <v>771764.91</v>
      </c>
      <c r="J9" s="5" t="n">
        <v>504882</v>
      </c>
      <c r="K9" s="6" t="n">
        <v>-34.5808557168011</v>
      </c>
    </row>
    <row r="10">
      <c r="A10" s="7" t="s">
        <v>20</v>
      </c>
      <c r="B10" s="5" t="n">
        <v>308499128.31</v>
      </c>
      <c r="C10" s="5" t="n">
        <v>309475383.2</v>
      </c>
      <c r="D10" s="6" t="n">
        <v>0.316453046512</v>
      </c>
      <c r="H10" s="7" t="s">
        <v>20</v>
      </c>
      <c r="I10" s="5" t="n">
        <v>9482856.55</v>
      </c>
      <c r="J10" s="5" t="n">
        <v>27496476.11</v>
      </c>
      <c r="K10" s="6" t="n">
        <v>189.959844536507</v>
      </c>
    </row>
    <row r="11">
      <c r="A11" s="7" t="s">
        <v>21</v>
      </c>
      <c r="B11" s="5" t="n">
        <v>28511289.96</v>
      </c>
      <c r="C11" s="5" t="n">
        <v>26612349.69</v>
      </c>
      <c r="D11" s="6" t="n">
        <v>-6.66030990763351</v>
      </c>
      <c r="H11" s="7" t="s">
        <v>21</v>
      </c>
      <c r="I11" s="5" t="n">
        <v>2627522.45</v>
      </c>
      <c r="J11" s="5" t="n">
        <v>1468345.55</v>
      </c>
      <c r="K11" s="6" t="n">
        <v>-44.1167267666923</v>
      </c>
    </row>
    <row r="12">
      <c r="A12" s="7" t="s">
        <v>22</v>
      </c>
      <c r="B12" s="5" t="n">
        <v>15479157.02</v>
      </c>
      <c r="C12" s="5" t="n">
        <v>16900921.98</v>
      </c>
      <c r="D12" s="6" t="n">
        <v>9.18502834594284</v>
      </c>
      <c r="H12" s="7" t="s">
        <v>22</v>
      </c>
      <c r="I12" s="5" t="n">
        <v>1961273.89</v>
      </c>
      <c r="J12" s="5" t="n">
        <v>1873288.83</v>
      </c>
      <c r="K12" s="6" t="n">
        <v>-4.48611794857473</v>
      </c>
    </row>
    <row r="13">
      <c r="A13" s="7" t="s">
        <v>23</v>
      </c>
      <c r="B13" s="5" t="n">
        <v>205333347.32</v>
      </c>
      <c r="C13" s="5" t="n">
        <v>217058728.17</v>
      </c>
      <c r="D13" s="6" t="n">
        <v>5.71041236264789</v>
      </c>
      <c r="H13" s="7" t="s">
        <v>23</v>
      </c>
      <c r="I13" s="5" t="n">
        <v>14070790.33</v>
      </c>
      <c r="J13" s="5" t="n">
        <v>16258628.06</v>
      </c>
      <c r="K13" s="6" t="n">
        <v>15.5487906413854</v>
      </c>
    </row>
    <row r="14">
      <c r="A14" s="7" t="s">
        <v>24</v>
      </c>
      <c r="B14" s="5" t="n">
        <v>209416976.05</v>
      </c>
      <c r="C14" s="5" t="n">
        <v>142969279.57</v>
      </c>
      <c r="D14" s="6" t="n">
        <v>-31.7298519601081</v>
      </c>
      <c r="H14" s="7" t="s">
        <v>24</v>
      </c>
      <c r="I14" s="5" t="n">
        <v>12334963.28</v>
      </c>
      <c r="J14" s="5" t="n">
        <v>2130257.13</v>
      </c>
      <c r="K14" s="6" t="n">
        <v>-82.7299272673635</v>
      </c>
    </row>
    <row r="15">
      <c r="A15" s="8" t="s">
        <v>25</v>
      </c>
      <c r="B15" s="9" t="n">
        <v>161857426.5</v>
      </c>
      <c r="C15" s="9" t="n">
        <v>189606893.17</v>
      </c>
      <c r="D15" s="10" t="n">
        <v>17.1443889045153</v>
      </c>
      <c r="H15" s="8" t="s">
        <v>25</v>
      </c>
      <c r="I15" s="9" t="n">
        <v>13323430.46</v>
      </c>
      <c r="J15" s="9" t="n">
        <v>16222553.74</v>
      </c>
      <c r="K15" s="10" t="n">
        <v>21.7595857816336</v>
      </c>
    </row>
    <row r="16">
      <c r="A16" s="7" t="s">
        <v>26</v>
      </c>
      <c r="B16" s="5" t="n">
        <v>35007</v>
      </c>
      <c r="C16" s="5" t="n">
        <v>163098.95</v>
      </c>
      <c r="D16" s="6" t="n">
        <v>365.903819236153</v>
      </c>
      <c r="H16" s="7" t="s">
        <v>26</v>
      </c>
      <c r="I16" s="5" t="n">
        <v>14007</v>
      </c>
      <c r="J16" s="5"/>
      <c r="K16" s="6"/>
    </row>
    <row r="17">
      <c r="A17" s="7" t="s">
        <v>27</v>
      </c>
      <c r="B17" s="5" t="n">
        <v>1802503.08</v>
      </c>
      <c r="C17" s="5" t="n">
        <v>5313855.38</v>
      </c>
      <c r="D17" s="6" t="n">
        <v>194.804233011352</v>
      </c>
      <c r="H17" s="7" t="s">
        <v>27</v>
      </c>
      <c r="I17" s="5" t="n">
        <v>129293.25</v>
      </c>
      <c r="J17" s="5" t="n">
        <v>505980.48</v>
      </c>
      <c r="K17" s="6" t="n">
        <v>291.343306785157</v>
      </c>
    </row>
    <row r="18">
      <c r="A18" s="7" t="s">
        <v>28</v>
      </c>
      <c r="B18" s="5" t="n">
        <v>8678158.25</v>
      </c>
      <c r="C18" s="5" t="n">
        <v>6299968.92</v>
      </c>
      <c r="D18" s="6" t="n">
        <v>-27.4043093187428</v>
      </c>
      <c r="H18" s="7" t="s">
        <v>28</v>
      </c>
      <c r="I18" s="5" t="n">
        <v>1695325.86</v>
      </c>
      <c r="J18" s="5" t="n">
        <v>950411.17</v>
      </c>
      <c r="K18" s="6" t="n">
        <v>-43.9393220840741</v>
      </c>
    </row>
    <row r="19">
      <c r="A19" s="7" t="s">
        <v>29</v>
      </c>
      <c r="B19" s="5" t="n">
        <v>12968518.36</v>
      </c>
      <c r="C19" s="5" t="n">
        <v>11308341.35</v>
      </c>
      <c r="D19" s="6" t="n">
        <v>-12.8015935507377</v>
      </c>
      <c r="H19" s="7" t="s">
        <v>29</v>
      </c>
      <c r="I19" s="5" t="n">
        <v>2137295.9</v>
      </c>
      <c r="J19" s="5" t="n">
        <v>1579870.74</v>
      </c>
      <c r="K19" s="6" t="n">
        <v>-26.0808603993485</v>
      </c>
    </row>
    <row r="20">
      <c r="A20" s="7" t="s">
        <v>30</v>
      </c>
      <c r="B20" s="5" t="n">
        <v>34416726.05</v>
      </c>
      <c r="C20" s="5" t="n">
        <v>63936228.53</v>
      </c>
      <c r="D20" s="6" t="n">
        <v>85.7708035247588</v>
      </c>
      <c r="H20" s="7" t="s">
        <v>30</v>
      </c>
      <c r="I20" s="5" t="n">
        <v>41564</v>
      </c>
      <c r="J20" s="5" t="n">
        <v>1133565.36</v>
      </c>
      <c r="K20" s="6" t="n">
        <v>2627.27687421807</v>
      </c>
    </row>
    <row r="21">
      <c r="A21" s="7" t="s">
        <v>31</v>
      </c>
      <c r="B21" s="5" t="n">
        <v>94306.92</v>
      </c>
      <c r="C21" s="5" t="n">
        <v>1146538.84</v>
      </c>
      <c r="D21" s="6" t="n">
        <v>1115.75260861027</v>
      </c>
      <c r="H21" s="7" t="s">
        <v>31</v>
      </c>
      <c r="I21" s="5" t="n">
        <v>4088</v>
      </c>
      <c r="J21" s="5" t="n">
        <v>166920</v>
      </c>
      <c r="K21" s="6" t="n">
        <v>3983.17025440313</v>
      </c>
    </row>
    <row r="22">
      <c r="A22" s="7" t="s">
        <v>32</v>
      </c>
      <c r="B22" s="5" t="n">
        <v>735857.68</v>
      </c>
      <c r="C22" s="5" t="n">
        <v>573174.6</v>
      </c>
      <c r="D22" s="6" t="n">
        <v>-22.1079543533472</v>
      </c>
      <c r="H22" s="7" t="s">
        <v>32</v>
      </c>
      <c r="I22" s="5" t="n">
        <v>82066</v>
      </c>
      <c r="J22" s="5" t="n">
        <v>140040.88</v>
      </c>
      <c r="K22" s="6" t="n">
        <v>70.6442131942583</v>
      </c>
    </row>
    <row r="23">
      <c r="A23" s="7" t="s">
        <v>33</v>
      </c>
      <c r="B23" s="5" t="n">
        <v>840902.97</v>
      </c>
      <c r="C23" s="5" t="n">
        <v>1580635.95</v>
      </c>
      <c r="D23" s="6" t="n">
        <v>87.9688865886631</v>
      </c>
      <c r="H23" s="7" t="s">
        <v>33</v>
      </c>
      <c r="I23" s="5" t="n">
        <v>41666.04</v>
      </c>
      <c r="J23" s="5" t="n">
        <v>129614.8</v>
      </c>
      <c r="K23" s="6" t="n">
        <v>211.080198646188</v>
      </c>
    </row>
    <row r="24">
      <c r="A24" s="7" t="s">
        <v>34</v>
      </c>
      <c r="B24" s="5" t="n">
        <v>4663427.95</v>
      </c>
      <c r="C24" s="5" t="n">
        <v>4940789.41</v>
      </c>
      <c r="D24" s="6" t="n">
        <v>5.94758754662437</v>
      </c>
      <c r="H24" s="7" t="s">
        <v>34</v>
      </c>
      <c r="I24" s="5" t="n">
        <v>562931.89</v>
      </c>
      <c r="J24" s="5" t="n">
        <v>647251.63</v>
      </c>
      <c r="K24" s="6" t="n">
        <v>14.9786753065278</v>
      </c>
    </row>
    <row r="25">
      <c r="A25" s="7" t="s">
        <v>35</v>
      </c>
      <c r="B25" s="5" t="n">
        <v>48737965.58</v>
      </c>
      <c r="C25" s="5" t="n">
        <v>51124267.9</v>
      </c>
      <c r="D25" s="6" t="n">
        <v>4.89618779036447</v>
      </c>
      <c r="H25" s="7" t="s">
        <v>35</v>
      </c>
      <c r="I25" s="5" t="n">
        <v>4421132.48</v>
      </c>
      <c r="J25" s="5" t="n">
        <v>6695925.19</v>
      </c>
      <c r="K25" s="6" t="n">
        <v>51.4527153459106</v>
      </c>
    </row>
    <row r="26">
      <c r="A26" s="7" t="s">
        <v>36</v>
      </c>
      <c r="B26" s="5" t="n">
        <v>15311638.91</v>
      </c>
      <c r="C26" s="5" t="n">
        <v>13245543.1</v>
      </c>
      <c r="D26" s="6" t="n">
        <v>-13.4936294027326</v>
      </c>
      <c r="H26" s="7" t="s">
        <v>36</v>
      </c>
      <c r="I26" s="5" t="n">
        <v>1894242.01</v>
      </c>
      <c r="J26" s="5" t="n">
        <v>1345023.98</v>
      </c>
      <c r="K26" s="6" t="n">
        <v>-28.9940792729014</v>
      </c>
    </row>
    <row r="27">
      <c r="A27" s="7" t="s">
        <v>37</v>
      </c>
      <c r="B27" s="5" t="n">
        <v>163379.69</v>
      </c>
      <c r="C27" s="5"/>
      <c r="D27" s="6"/>
      <c r="H27" s="7" t="s">
        <v>37</v>
      </c>
      <c r="I27" s="5"/>
      <c r="J27" s="5"/>
      <c r="K27" s="6"/>
    </row>
    <row r="28">
      <c r="A28" s="7" t="s">
        <v>38</v>
      </c>
      <c r="B28" s="5"/>
      <c r="C28" s="5"/>
      <c r="D28" s="6"/>
      <c r="H28" s="7" t="s">
        <v>38</v>
      </c>
      <c r="I28" s="5"/>
      <c r="J28" s="5"/>
      <c r="K28" s="6"/>
    </row>
    <row r="29">
      <c r="A29" s="7" t="s">
        <v>39</v>
      </c>
      <c r="B29" s="5"/>
      <c r="C29" s="5"/>
      <c r="D29" s="6"/>
      <c r="H29" s="7" t="s">
        <v>39</v>
      </c>
      <c r="I29" s="5"/>
      <c r="J29" s="5"/>
      <c r="K29" s="6"/>
    </row>
    <row r="30">
      <c r="A30" s="7" t="s">
        <v>40</v>
      </c>
      <c r="B30" s="5" t="n">
        <v>33409034.06</v>
      </c>
      <c r="C30" s="5" t="n">
        <v>29974450.24</v>
      </c>
      <c r="D30" s="6" t="n">
        <v>-10.2804044374098</v>
      </c>
      <c r="H30" s="7" t="s">
        <v>40</v>
      </c>
      <c r="I30" s="5" t="n">
        <v>2299818.03</v>
      </c>
      <c r="J30" s="5" t="n">
        <v>2927949.51</v>
      </c>
      <c r="K30" s="6" t="n">
        <v>27.3122252198362</v>
      </c>
    </row>
    <row r="31">
      <c r="A31" s="8" t="s">
        <v>41</v>
      </c>
      <c r="B31" s="9" t="n">
        <v>3435872142.82</v>
      </c>
      <c r="C31" s="9" t="n">
        <v>3006580879.8</v>
      </c>
      <c r="D31" s="10" t="n">
        <v>-12.4943899299948</v>
      </c>
      <c r="H31" s="8" t="s">
        <v>41</v>
      </c>
      <c r="I31" s="9" t="n">
        <v>378929674.01</v>
      </c>
      <c r="J31" s="9" t="n">
        <v>417154979.03</v>
      </c>
      <c r="K31" s="10" t="n">
        <v>10.0877043002421</v>
      </c>
    </row>
    <row r="32">
      <c r="A32" s="8" t="s">
        <v>42</v>
      </c>
      <c r="B32" s="9" t="n">
        <v>1542255.73</v>
      </c>
      <c r="C32" s="9" t="n">
        <v>2510643.39</v>
      </c>
      <c r="D32" s="10" t="n">
        <v>62.7903428181784</v>
      </c>
      <c r="H32" s="8" t="s">
        <v>42</v>
      </c>
      <c r="I32" s="9" t="n">
        <v>237327.84</v>
      </c>
      <c r="J32" s="9" t="n">
        <v>608757.74</v>
      </c>
      <c r="K32" s="10" t="n">
        <v>156.50498483448</v>
      </c>
    </row>
    <row r="33">
      <c r="A33" s="7" t="s">
        <v>43</v>
      </c>
      <c r="B33" s="5" t="n">
        <v>1542255.73</v>
      </c>
      <c r="C33" s="5" t="n">
        <v>2510643.39</v>
      </c>
      <c r="D33" s="6" t="n">
        <v>62.7903428181784</v>
      </c>
      <c r="H33" s="7" t="s">
        <v>43</v>
      </c>
      <c r="I33" s="5" t="n">
        <v>237327.84</v>
      </c>
      <c r="J33" s="5" t="n">
        <v>608757.74</v>
      </c>
      <c r="K33" s="6" t="n">
        <v>156.50498483448</v>
      </c>
    </row>
    <row r="34">
      <c r="A34" s="7" t="s">
        <v>44</v>
      </c>
      <c r="B34" s="5"/>
      <c r="C34" s="5"/>
      <c r="D34" s="6"/>
      <c r="H34" s="7" t="s">
        <v>44</v>
      </c>
      <c r="I34" s="5"/>
      <c r="J34" s="5"/>
      <c r="K34" s="6"/>
    </row>
    <row r="35">
      <c r="A35" s="7" t="s">
        <v>45</v>
      </c>
      <c r="B35" s="5"/>
      <c r="C35" s="5"/>
      <c r="D35" s="6"/>
      <c r="H35" s="7" t="s">
        <v>45</v>
      </c>
      <c r="I35" s="5"/>
      <c r="J35" s="5"/>
      <c r="K35" s="6"/>
    </row>
    <row r="36">
      <c r="A36" s="7" t="s">
        <v>46</v>
      </c>
      <c r="B36" s="5"/>
      <c r="C36" s="5"/>
      <c r="D36" s="6"/>
      <c r="H36" s="7" t="s">
        <v>46</v>
      </c>
      <c r="I36" s="5"/>
      <c r="J36" s="5"/>
      <c r="K36" s="6"/>
    </row>
    <row r="37">
      <c r="A37" s="8" t="s">
        <v>47</v>
      </c>
      <c r="B37" s="9" t="n">
        <v>3434329887.09</v>
      </c>
      <c r="C37" s="9" t="n">
        <v>3004070236.41</v>
      </c>
      <c r="D37" s="10" t="n">
        <v>-12.5281980714022</v>
      </c>
      <c r="H37" s="8" t="s">
        <v>47</v>
      </c>
      <c r="I37" s="9" t="n">
        <v>378692346.17</v>
      </c>
      <c r="J37" s="9" t="n">
        <v>416546221.29</v>
      </c>
      <c r="K37" s="10" t="n">
        <v>9.99594406986164</v>
      </c>
    </row>
    <row r="38">
      <c r="A38" s="7" t="s">
        <v>48</v>
      </c>
      <c r="B38" s="5" t="n">
        <v>581524058.18</v>
      </c>
      <c r="C38" s="5" t="n">
        <v>508586644.21</v>
      </c>
      <c r="D38" s="6" t="n">
        <v>-12.5424585524927</v>
      </c>
      <c r="H38" s="7" t="s">
        <v>48</v>
      </c>
      <c r="I38" s="5" t="n">
        <v>64495046.38</v>
      </c>
      <c r="J38" s="5" t="n">
        <v>55645744.71</v>
      </c>
      <c r="K38" s="6" t="n">
        <v>-13.7209013198635</v>
      </c>
    </row>
    <row r="39">
      <c r="A39" s="7" t="s">
        <v>49</v>
      </c>
      <c r="B39" s="5" t="n">
        <v>218173392.07</v>
      </c>
      <c r="C39" s="5" t="n">
        <v>159260346.98</v>
      </c>
      <c r="D39" s="6" t="n">
        <v>-27.0028551745201</v>
      </c>
      <c r="H39" s="7" t="s">
        <v>49</v>
      </c>
      <c r="I39" s="5" t="n">
        <v>28640336.77</v>
      </c>
      <c r="J39" s="5" t="n">
        <v>19889311.84</v>
      </c>
      <c r="K39" s="6" t="n">
        <v>-30.5548953571191</v>
      </c>
    </row>
    <row r="40">
      <c r="A40" s="7" t="s">
        <v>50</v>
      </c>
      <c r="B40" s="5" t="n">
        <v>265545238.94</v>
      </c>
      <c r="C40" s="5" t="n">
        <v>184363021.22</v>
      </c>
      <c r="D40" s="6" t="n">
        <v>-30.571897294812</v>
      </c>
      <c r="H40" s="7" t="s">
        <v>50</v>
      </c>
      <c r="I40" s="5" t="n">
        <v>28782982.6</v>
      </c>
      <c r="J40" s="5" t="n">
        <v>21370088</v>
      </c>
      <c r="K40" s="6" t="n">
        <v>-25.7544351918554</v>
      </c>
    </row>
    <row r="41">
      <c r="A41" s="7" t="s">
        <v>51</v>
      </c>
      <c r="B41" s="5" t="n">
        <v>296728139.72</v>
      </c>
      <c r="C41" s="5" t="n">
        <v>235553238.49</v>
      </c>
      <c r="D41" s="6" t="n">
        <v>-20.6164812301678</v>
      </c>
      <c r="H41" s="7" t="s">
        <v>51</v>
      </c>
      <c r="I41" s="5" t="n">
        <v>34659530.79</v>
      </c>
      <c r="J41" s="5" t="n">
        <v>36328827.78</v>
      </c>
      <c r="K41" s="6" t="n">
        <v>4.8162711726081</v>
      </c>
    </row>
    <row r="42">
      <c r="A42" s="7" t="s">
        <v>52</v>
      </c>
      <c r="B42" s="5" t="n">
        <v>1840609641.42</v>
      </c>
      <c r="C42" s="5" t="n">
        <v>1721269422.99</v>
      </c>
      <c r="D42" s="6" t="n">
        <v>-6.48373320145879</v>
      </c>
      <c r="H42" s="7" t="s">
        <v>52</v>
      </c>
      <c r="I42" s="5" t="n">
        <v>192878226.48</v>
      </c>
      <c r="J42" s="5" t="n">
        <v>252865608.69</v>
      </c>
      <c r="K42" s="6" t="n">
        <v>31.101168496186</v>
      </c>
    </row>
    <row r="43">
      <c r="A43" s="7" t="s">
        <v>53</v>
      </c>
      <c r="B43" s="5" t="n">
        <v>43125491.79</v>
      </c>
      <c r="C43" s="5" t="n">
        <v>54740631.8</v>
      </c>
      <c r="D43" s="6" t="n">
        <v>26.9333508509539</v>
      </c>
      <c r="H43" s="7" t="s">
        <v>53</v>
      </c>
      <c r="I43" s="5" t="n">
        <v>3673622.17</v>
      </c>
      <c r="J43" s="5" t="n">
        <v>5029424.5</v>
      </c>
      <c r="K43" s="6" t="n">
        <v>36.9064173521144</v>
      </c>
    </row>
    <row r="44">
      <c r="A44" s="7" t="s">
        <v>54</v>
      </c>
      <c r="B44" s="5" t="n">
        <v>21671459.2</v>
      </c>
      <c r="C44" s="5" t="n">
        <v>29020256.25</v>
      </c>
      <c r="D44" s="6" t="n">
        <v>33.9100241574873</v>
      </c>
      <c r="H44" s="7" t="s">
        <v>54</v>
      </c>
      <c r="I44" s="5" t="n">
        <v>4723125.9</v>
      </c>
      <c r="J44" s="5" t="n">
        <v>12803210.53</v>
      </c>
      <c r="K44" s="6" t="n">
        <v>171.074936410228</v>
      </c>
    </row>
    <row r="45">
      <c r="A45" s="7" t="s">
        <v>55</v>
      </c>
      <c r="B45" s="5" t="n">
        <v>166952465.77</v>
      </c>
      <c r="C45" s="5" t="n">
        <v>111276674.47</v>
      </c>
      <c r="D45" s="6" t="n">
        <v>-33.3482893129</v>
      </c>
      <c r="H45" s="7" t="s">
        <v>55</v>
      </c>
      <c r="I45" s="5" t="n">
        <v>20839475.08</v>
      </c>
      <c r="J45" s="5" t="n">
        <v>12614005.24</v>
      </c>
      <c r="K45" s="6" t="n">
        <v>-39.4706191419098</v>
      </c>
    </row>
    <row r="46">
      <c r="A46" s="8" t="s">
        <v>56</v>
      </c>
      <c r="B46" s="9" t="n">
        <v>695384306.91</v>
      </c>
      <c r="C46" s="9" t="n">
        <v>355916666.68</v>
      </c>
      <c r="D46" s="10" t="n">
        <v>-48.8172708036012</v>
      </c>
      <c r="H46" s="8" t="s">
        <v>56</v>
      </c>
      <c r="I46" s="9" t="n">
        <v>33610110.1</v>
      </c>
      <c r="J46" s="9" t="n">
        <v>60558196.21</v>
      </c>
      <c r="K46" s="10" t="n">
        <v>80.1785118520037</v>
      </c>
    </row>
    <row r="47">
      <c r="A47" s="7" t="s">
        <v>57</v>
      </c>
      <c r="B47" s="5" t="n">
        <v>15231707.83</v>
      </c>
      <c r="C47" s="5" t="n">
        <v>13585068.91</v>
      </c>
      <c r="D47" s="6" t="n">
        <v>-10.8105994309897</v>
      </c>
      <c r="H47" s="7" t="s">
        <v>57</v>
      </c>
      <c r="I47" s="5" t="n">
        <v>1895242.13</v>
      </c>
      <c r="J47" s="5" t="n">
        <v>1683280.96</v>
      </c>
      <c r="K47" s="6" t="n">
        <v>-11.1838570198944</v>
      </c>
    </row>
    <row r="48">
      <c r="A48" s="7" t="s">
        <v>58</v>
      </c>
      <c r="B48" s="5" t="n">
        <v>1948641.56</v>
      </c>
      <c r="C48" s="5" t="n">
        <v>1804691.5</v>
      </c>
      <c r="D48" s="6" t="n">
        <v>-7.38720054805769</v>
      </c>
      <c r="H48" s="7" t="s">
        <v>58</v>
      </c>
      <c r="I48" s="5"/>
      <c r="J48" s="5" t="n">
        <v>207022.79</v>
      </c>
      <c r="K48" s="6"/>
    </row>
    <row r="49">
      <c r="A49" s="7" t="s">
        <v>59</v>
      </c>
      <c r="B49" s="5" t="n">
        <v>350301435.86</v>
      </c>
      <c r="C49" s="5" t="n">
        <v>104439340.1</v>
      </c>
      <c r="D49" s="6" t="n">
        <v>-70.1858658262138</v>
      </c>
      <c r="H49" s="7" t="s">
        <v>59</v>
      </c>
      <c r="I49" s="5" t="n">
        <v>3778050.91</v>
      </c>
      <c r="J49" s="5" t="n">
        <v>21515787.36</v>
      </c>
      <c r="K49" s="6" t="n">
        <v>469.494373489001</v>
      </c>
    </row>
    <row r="50">
      <c r="A50" s="7" t="s">
        <v>60</v>
      </c>
      <c r="B50" s="5" t="n">
        <v>32435444.09</v>
      </c>
      <c r="C50" s="5" t="n">
        <v>65460503.3</v>
      </c>
      <c r="D50" s="6" t="n">
        <v>101.817811152405</v>
      </c>
      <c r="H50" s="7" t="s">
        <v>60</v>
      </c>
      <c r="I50" s="5" t="n">
        <v>5479427.81</v>
      </c>
      <c r="J50" s="5" t="n">
        <v>8524240.61</v>
      </c>
      <c r="K50" s="6" t="n">
        <v>55.568079470692</v>
      </c>
    </row>
    <row r="51">
      <c r="A51" s="7" t="s">
        <v>61</v>
      </c>
      <c r="B51" s="5" t="n">
        <v>3800722.61</v>
      </c>
      <c r="C51" s="5" t="n">
        <v>3408521.66</v>
      </c>
      <c r="D51" s="6" t="n">
        <v>-10.3191153431742</v>
      </c>
      <c r="H51" s="7" t="s">
        <v>61</v>
      </c>
      <c r="I51" s="5" t="n">
        <v>347219.27</v>
      </c>
      <c r="J51" s="5" t="n">
        <v>440605.33</v>
      </c>
      <c r="K51" s="6" t="n">
        <v>26.8954139555676</v>
      </c>
    </row>
    <row r="52">
      <c r="A52" s="7" t="s">
        <v>62</v>
      </c>
      <c r="B52" s="5" t="n">
        <v>65194.5</v>
      </c>
      <c r="C52" s="5" t="n">
        <v>62164.3</v>
      </c>
      <c r="D52" s="6" t="n">
        <v>-4.64793809293729</v>
      </c>
      <c r="H52" s="7" t="s">
        <v>62</v>
      </c>
      <c r="I52" s="5" t="n">
        <v>13530</v>
      </c>
      <c r="J52" s="5" t="n">
        <v>6792.7</v>
      </c>
      <c r="K52" s="6" t="n">
        <v>-49.7952697708795</v>
      </c>
    </row>
    <row r="53">
      <c r="A53" s="7" t="s">
        <v>63</v>
      </c>
      <c r="B53" s="5" t="n">
        <v>5932275.32</v>
      </c>
      <c r="C53" s="5" t="n">
        <v>7699954.93</v>
      </c>
      <c r="D53" s="6" t="n">
        <v>29.7976664036557</v>
      </c>
      <c r="H53" s="7" t="s">
        <v>63</v>
      </c>
      <c r="I53" s="5" t="n">
        <v>368610.45</v>
      </c>
      <c r="J53" s="5" t="n">
        <v>625072.35</v>
      </c>
      <c r="K53" s="6" t="n">
        <v>69.5753199617645</v>
      </c>
    </row>
    <row r="54">
      <c r="A54" s="7" t="s">
        <v>64</v>
      </c>
      <c r="B54" s="5" t="n">
        <v>177210654.69</v>
      </c>
      <c r="C54" s="5" t="n">
        <v>92892126.6</v>
      </c>
      <c r="D54" s="6" t="n">
        <v>-47.5809585137536</v>
      </c>
      <c r="H54" s="7" t="s">
        <v>64</v>
      </c>
      <c r="I54" s="5" t="n">
        <v>15435564.12</v>
      </c>
      <c r="J54" s="5" t="n">
        <v>16719536.18</v>
      </c>
      <c r="K54" s="6" t="n">
        <v>8.31827103964633</v>
      </c>
    </row>
    <row r="55">
      <c r="A55" s="7" t="s">
        <v>65</v>
      </c>
      <c r="B55" s="5" t="n">
        <v>79041631.62</v>
      </c>
      <c r="C55" s="5" t="n">
        <v>64185083.84</v>
      </c>
      <c r="D55" s="6" t="n">
        <v>-18.7958515980847</v>
      </c>
      <c r="H55" s="7" t="s">
        <v>65</v>
      </c>
      <c r="I55" s="5" t="n">
        <v>6189033.92</v>
      </c>
      <c r="J55" s="5" t="n">
        <v>10670829.49</v>
      </c>
      <c r="K55" s="6" t="n">
        <v>72.4151075584992</v>
      </c>
    </row>
    <row r="56">
      <c r="A56" s="7" t="s">
        <v>66</v>
      </c>
      <c r="B56" s="5" t="n">
        <v>23164694.22</v>
      </c>
      <c r="C56" s="5" t="n">
        <v>38674.73</v>
      </c>
      <c r="D56" s="6" t="n">
        <v>-99.8330445045693</v>
      </c>
      <c r="H56" s="7" t="s">
        <v>66</v>
      </c>
      <c r="I56" s="5"/>
      <c r="J56" s="5"/>
      <c r="K56" s="6"/>
    </row>
    <row r="57">
      <c r="A57" s="7" t="s">
        <v>67</v>
      </c>
      <c r="B57" s="5" t="n">
        <v>6251904.61</v>
      </c>
      <c r="C57" s="5" t="n">
        <v>2340536.81</v>
      </c>
      <c r="D57" s="6" t="n">
        <v>-62.5628195565191</v>
      </c>
      <c r="H57" s="7" t="s">
        <v>67</v>
      </c>
      <c r="I57" s="5" t="n">
        <v>103431.49</v>
      </c>
      <c r="J57" s="5" t="n">
        <v>165028.44</v>
      </c>
      <c r="K57" s="6" t="n">
        <v>59.5533816635533</v>
      </c>
    </row>
    <row r="58">
      <c r="A58" s="7" t="s">
        <v>68</v>
      </c>
      <c r="B58" s="5"/>
      <c r="C58" s="5"/>
      <c r="D58" s="6"/>
      <c r="H58" s="7" t="s">
        <v>68</v>
      </c>
      <c r="I58" s="5"/>
      <c r="J58" s="5"/>
      <c r="K58" s="6"/>
    </row>
    <row r="59">
      <c r="A59" s="7" t="s">
        <v>69</v>
      </c>
      <c r="B59" s="5"/>
      <c r="C59" s="5"/>
      <c r="D59" s="6"/>
      <c r="H59" s="7" t="s">
        <v>69</v>
      </c>
      <c r="I59" s="5"/>
      <c r="J59" s="5"/>
      <c r="K59" s="6"/>
    </row>
    <row r="60">
      <c r="A60" s="8" t="s">
        <v>70</v>
      </c>
      <c r="B60" s="9" t="n">
        <v>56389151.82</v>
      </c>
      <c r="C60" s="9" t="n">
        <v>38876230.03</v>
      </c>
      <c r="D60" s="10" t="n">
        <v>-31.0572534339638</v>
      </c>
      <c r="H60" s="8" t="s">
        <v>70</v>
      </c>
      <c r="I60" s="9" t="n">
        <v>8625855.76</v>
      </c>
      <c r="J60" s="9" t="n">
        <v>4063024.07</v>
      </c>
      <c r="K60" s="10" t="n">
        <v>-52.8971480274324</v>
      </c>
    </row>
    <row r="61">
      <c r="A61" s="7" t="s">
        <v>71</v>
      </c>
      <c r="B61" s="5" t="n">
        <v>17854402.11</v>
      </c>
      <c r="C61" s="5" t="n">
        <v>7281391.94</v>
      </c>
      <c r="D61" s="6" t="n">
        <v>-59.2179458312872</v>
      </c>
      <c r="H61" s="7" t="s">
        <v>71</v>
      </c>
      <c r="I61" s="5" t="n">
        <v>4337551.54</v>
      </c>
      <c r="J61" s="5" t="n">
        <v>890355.35</v>
      </c>
      <c r="K61" s="6" t="n">
        <v>-79.4733194109781</v>
      </c>
    </row>
    <row r="62">
      <c r="A62" s="7" t="s">
        <v>72</v>
      </c>
      <c r="B62" s="5" t="n">
        <v>2286030.63</v>
      </c>
      <c r="C62" s="5" t="n">
        <v>2218458.9</v>
      </c>
      <c r="D62" s="6" t="n">
        <v>-2.95585409544578</v>
      </c>
      <c r="H62" s="7" t="s">
        <v>72</v>
      </c>
      <c r="I62" s="5" t="n">
        <v>235819.47</v>
      </c>
      <c r="J62" s="5" t="n">
        <v>308141.31</v>
      </c>
      <c r="K62" s="6" t="n">
        <v>30.6683074132937</v>
      </c>
    </row>
    <row r="63">
      <c r="A63" s="7" t="s">
        <v>73</v>
      </c>
      <c r="B63" s="5" t="n">
        <v>36248719.08</v>
      </c>
      <c r="C63" s="5" t="n">
        <v>29376379.19</v>
      </c>
      <c r="D63" s="6" t="n">
        <v>-18.9588489315524</v>
      </c>
      <c r="H63" s="7" t="s">
        <v>73</v>
      </c>
      <c r="I63" s="5" t="n">
        <v>4052484.75</v>
      </c>
      <c r="J63" s="5" t="n">
        <v>2864527.41</v>
      </c>
      <c r="K63" s="6" t="n">
        <v>-29.3142951370761</v>
      </c>
    </row>
    <row r="64">
      <c r="A64" s="7"/>
      <c r="B64" s="5"/>
      <c r="C64" s="5"/>
      <c r="D64" s="6"/>
      <c r="H64" s="7"/>
      <c r="I64" s="5"/>
      <c r="J64" s="5"/>
      <c r="K64" s="6"/>
    </row>
    <row r="65">
      <c r="A65" s="7"/>
      <c r="B65" s="5"/>
      <c r="C65" s="5"/>
      <c r="D65" s="6"/>
      <c r="H65" s="7"/>
      <c r="I65" s="5"/>
      <c r="J65" s="5"/>
      <c r="K65" s="6"/>
    </row>
    <row r="66">
      <c r="A66" s="7"/>
      <c r="B66" s="5"/>
      <c r="C66" s="5"/>
      <c r="D66" s="6"/>
      <c r="H66" s="7"/>
      <c r="I66" s="5"/>
      <c r="J66" s="5"/>
      <c r="K66" s="6"/>
    </row>
    <row r="67">
      <c r="A67" s="7"/>
      <c r="B67" s="5"/>
      <c r="C67" s="5"/>
      <c r="D67" s="6"/>
      <c r="H67" s="7"/>
      <c r="I67" s="5"/>
      <c r="J67" s="5"/>
      <c r="K67" s="6"/>
    </row>
    <row r="68">
      <c r="A68" s="7" t="s">
        <v>174</v>
      </c>
      <c r="B68" s="7"/>
      <c r="C68" s="7"/>
      <c r="D68" s="6"/>
      <c r="H68" s="7"/>
      <c r="I68" s="5"/>
      <c r="J68" s="5"/>
      <c r="K68" s="6"/>
    </row>
    <row r="69">
      <c r="A69" s="7" t="s">
        <v>175</v>
      </c>
      <c r="B69" s="7"/>
      <c r="C69" s="7"/>
      <c r="D69" s="6"/>
      <c r="H69" s="7"/>
      <c r="I69" s="5"/>
      <c r="J69" s="5"/>
      <c r="K69" s="6"/>
    </row>
    <row r="70">
      <c r="A70" s="7"/>
      <c r="B70" s="7"/>
      <c r="C70" s="7"/>
      <c r="D70" s="6"/>
      <c r="H70" s="7"/>
      <c r="I70" s="5"/>
      <c r="J70" s="5"/>
      <c r="K70" s="6"/>
    </row>
    <row r="71">
      <c r="A71" s="7"/>
      <c r="B71" s="7"/>
      <c r="C71" s="7"/>
      <c r="D71" s="6"/>
      <c r="H71" s="7"/>
      <c r="I71" s="5"/>
      <c r="J71" s="5"/>
      <c r="K71" s="6"/>
    </row>
    <row r="72">
      <c r="A72" s="7"/>
      <c r="B72" s="7"/>
      <c r="C72" s="7"/>
      <c r="D72" s="6"/>
      <c r="H72" s="7"/>
      <c r="I72" s="5"/>
      <c r="J72" s="5"/>
      <c r="K72" s="6"/>
    </row>
    <row r="73">
      <c r="A73" s="7"/>
      <c r="B73" s="7"/>
      <c r="C73" s="7"/>
      <c r="D73" s="6"/>
      <c r="H73" s="7"/>
      <c r="I73" s="5"/>
      <c r="J73" s="5"/>
      <c r="K73" s="6"/>
    </row>
    <row r="74">
      <c r="A74" s="7"/>
      <c r="B74" s="7"/>
      <c r="C74" s="7"/>
      <c r="D74" s="6"/>
      <c r="H74" s="7"/>
      <c r="I74" s="5"/>
      <c r="J74" s="5"/>
      <c r="K74" s="6"/>
    </row>
    <row r="75">
      <c r="A75" s="7"/>
      <c r="B75" s="7"/>
      <c r="C75" s="7"/>
      <c r="D75" s="6"/>
      <c r="H75" s="7"/>
      <c r="I75" s="5"/>
      <c r="J75" s="5"/>
      <c r="K75" s="6"/>
    </row>
    <row r="76">
      <c r="A76" s="7"/>
      <c r="B76" s="7"/>
      <c r="C76" s="7"/>
      <c r="D76" s="6"/>
      <c r="H76" s="7"/>
      <c r="I76" s="5"/>
      <c r="J76" s="5"/>
      <c r="K76" s="6"/>
    </row>
    <row r="77">
      <c r="A77" s="7"/>
      <c r="B77" s="7"/>
      <c r="C77" s="7"/>
      <c r="D77" s="6"/>
      <c r="H77" s="7"/>
      <c r="I77" s="5"/>
      <c r="J77" s="5"/>
      <c r="K77" s="6"/>
    </row>
    <row r="78">
      <c r="A78" s="7"/>
      <c r="B78" s="7"/>
      <c r="C78" s="7"/>
      <c r="D78" s="6"/>
      <c r="H78" s="7"/>
      <c r="I78" s="5"/>
      <c r="J78" s="5"/>
      <c r="K78" s="6"/>
    </row>
    <row r="79">
      <c r="A79" s="7"/>
      <c r="B79" s="7"/>
      <c r="C79" s="7"/>
      <c r="D79" s="6"/>
      <c r="H79" s="7"/>
      <c r="I79" s="5"/>
      <c r="J79" s="5"/>
      <c r="K79" s="6"/>
    </row>
    <row r="80">
      <c r="A80" s="7"/>
      <c r="B80" s="7"/>
      <c r="C80" s="7"/>
      <c r="D80" s="6"/>
      <c r="H80" s="7"/>
      <c r="I80" s="5"/>
      <c r="J80" s="5"/>
      <c r="K80" s="6"/>
    </row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  <col min="6" max="6" width="30.71" hidden="0" customWidth="1"/>
    <col min="7" max="7" width="30.71" hidden="0" customWidth="1"/>
  </cols>
  <sheetData>
    <row r="1">
      <c r="A1" s="3" t="s">
        <v>76</v>
      </c>
      <c r="B1" s="3"/>
      <c r="C1" s="3"/>
      <c r="D1" s="3"/>
      <c r="E1" s="3"/>
      <c r="F1" s="3"/>
      <c r="G1" s="3"/>
      <c r="H1" s="3"/>
      <c r="I1" s="3"/>
      <c r="J1" s="3"/>
    </row>
    <row r="2">
      <c r="A2" s="3" t="s">
        <v>10</v>
      </c>
      <c r="B2" s="3"/>
      <c r="C2" s="3"/>
      <c r="D2" s="3"/>
      <c r="E2" s="3"/>
      <c r="F2" s="3"/>
      <c r="G2" s="3"/>
      <c r="H2" s="3"/>
      <c r="I2" s="3"/>
      <c r="J2" s="3"/>
    </row>
    <row r="3">
      <c r="A3" s="3" t="s">
        <v>77</v>
      </c>
      <c r="B3" s="3"/>
      <c r="C3" s="3"/>
      <c r="D3" s="3"/>
      <c r="E3" s="3"/>
      <c r="F3" s="3"/>
      <c r="G3" s="3"/>
      <c r="H3" s="3"/>
      <c r="I3" s="3"/>
      <c r="J3" s="3"/>
    </row>
    <row r="6">
      <c r="A6" s="4"/>
      <c r="B6" s="4" t="s">
        <v>78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>
      <c r="A7" s="4" t="s">
        <v>79</v>
      </c>
      <c r="B7" s="4" t="s">
        <v>80</v>
      </c>
      <c r="C7" s="4" t="s">
        <v>17</v>
      </c>
      <c r="D7" s="4" t="s">
        <v>81</v>
      </c>
      <c r="E7" s="4" t="s">
        <v>41</v>
      </c>
      <c r="F7" s="4" t="s">
        <v>56</v>
      </c>
      <c r="G7" s="4" t="s">
        <v>70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>
      <c r="A8" s="7" t="s">
        <v>80</v>
      </c>
      <c r="B8" s="5" t="n">
        <v>548655719.31</v>
      </c>
      <c r="C8" s="5" t="n">
        <v>50656966.26</v>
      </c>
      <c r="D8" s="5" t="n">
        <v>16222553.74</v>
      </c>
      <c r="E8" s="5" t="n">
        <v>417154979.03</v>
      </c>
      <c r="F8" s="5" t="n">
        <v>60558196.21</v>
      </c>
      <c r="G8" s="5" t="n">
        <v>4063024.07</v>
      </c>
    </row>
    <row r="9">
      <c r="A9" s="7" t="s">
        <v>82</v>
      </c>
      <c r="B9" s="5" t="n">
        <v>178423425.59</v>
      </c>
      <c r="C9" s="5" t="n">
        <v>5827230.48</v>
      </c>
      <c r="D9" s="5" t="n">
        <v>433538.06</v>
      </c>
      <c r="E9" s="5" t="n">
        <v>170849960.47</v>
      </c>
      <c r="F9" s="5" t="n">
        <v>197111.14</v>
      </c>
      <c r="G9" s="5" t="n">
        <v>1115585.44</v>
      </c>
    </row>
    <row r="10">
      <c r="A10" s="7" t="s">
        <v>83</v>
      </c>
      <c r="B10" s="5" t="n">
        <v>93553252.03</v>
      </c>
      <c r="C10" s="5" t="n">
        <v>3524557.41</v>
      </c>
      <c r="D10" s="5" t="n">
        <v>5370240.08</v>
      </c>
      <c r="E10" s="5" t="n">
        <v>75675760.92</v>
      </c>
      <c r="F10" s="5" t="n">
        <v>8961862.62</v>
      </c>
      <c r="G10" s="5" t="n">
        <v>20831</v>
      </c>
    </row>
    <row r="11">
      <c r="A11" s="7" t="s">
        <v>84</v>
      </c>
      <c r="B11" s="5" t="n">
        <v>31065716.95</v>
      </c>
      <c r="C11" s="5" t="n">
        <v>292122.25</v>
      </c>
      <c r="D11" s="5" t="n">
        <v>897387.5</v>
      </c>
      <c r="E11" s="5" t="n">
        <v>16707045.74</v>
      </c>
      <c r="F11" s="5" t="n">
        <v>13169161.46</v>
      </c>
      <c r="G11" s="5" t="n">
        <v>0</v>
      </c>
    </row>
    <row r="12">
      <c r="A12" s="7" t="s">
        <v>85</v>
      </c>
      <c r="B12" s="5" t="n">
        <v>30663092.9</v>
      </c>
      <c r="C12" s="5" t="n">
        <v>5721846.04</v>
      </c>
      <c r="D12" s="5" t="n">
        <v>0</v>
      </c>
      <c r="E12" s="5" t="n">
        <v>23905393.45</v>
      </c>
      <c r="F12" s="5" t="n">
        <v>0</v>
      </c>
      <c r="G12" s="5" t="n">
        <v>1035853.41</v>
      </c>
    </row>
    <row r="13">
      <c r="A13" s="7" t="s">
        <v>86</v>
      </c>
      <c r="B13" s="5" t="n">
        <v>19573996</v>
      </c>
      <c r="C13" s="5" t="n">
        <v>0</v>
      </c>
      <c r="D13" s="5" t="n">
        <v>558009.78</v>
      </c>
      <c r="E13" s="5" t="n">
        <v>18847152.17</v>
      </c>
      <c r="F13" s="5" t="n">
        <v>117043.3</v>
      </c>
      <c r="G13" s="5" t="n">
        <v>51790.75</v>
      </c>
    </row>
    <row r="14">
      <c r="A14" s="7" t="s">
        <v>87</v>
      </c>
      <c r="B14" s="5" t="n">
        <v>18829181.47</v>
      </c>
      <c r="C14" s="5" t="n">
        <v>882278.9</v>
      </c>
      <c r="D14" s="5" t="n">
        <v>316699.45</v>
      </c>
      <c r="E14" s="5" t="n">
        <v>17584745.72</v>
      </c>
      <c r="F14" s="5" t="n">
        <v>45457.4</v>
      </c>
      <c r="G14" s="5" t="n">
        <v>0</v>
      </c>
    </row>
    <row r="15">
      <c r="A15" s="7" t="s">
        <v>88</v>
      </c>
      <c r="B15" s="5" t="n">
        <v>16204399.38</v>
      </c>
      <c r="C15" s="5" t="n">
        <v>486808.53</v>
      </c>
      <c r="D15" s="5" t="n">
        <v>0</v>
      </c>
      <c r="E15" s="5" t="n">
        <v>1428610.85</v>
      </c>
      <c r="F15" s="5" t="n">
        <v>14288980</v>
      </c>
      <c r="G15" s="5" t="n">
        <v>0</v>
      </c>
    </row>
    <row r="16">
      <c r="A16" s="7" t="s">
        <v>89</v>
      </c>
      <c r="B16" s="5" t="n">
        <v>15678728.27</v>
      </c>
      <c r="C16" s="5" t="n">
        <v>442688</v>
      </c>
      <c r="D16" s="5" t="n">
        <v>1602382.03</v>
      </c>
      <c r="E16" s="5" t="n">
        <v>7456108.55</v>
      </c>
      <c r="F16" s="5" t="n">
        <v>6130950.63</v>
      </c>
      <c r="G16" s="5" t="n">
        <v>46599.06</v>
      </c>
    </row>
    <row r="17">
      <c r="A17" s="7" t="s">
        <v>90</v>
      </c>
      <c r="B17" s="5" t="n">
        <v>13067080.18</v>
      </c>
      <c r="C17" s="5" t="n">
        <v>1950361.67</v>
      </c>
      <c r="D17" s="5" t="n">
        <v>505356.33</v>
      </c>
      <c r="E17" s="5" t="n">
        <v>10611362.18</v>
      </c>
      <c r="F17" s="5" t="n">
        <v>0</v>
      </c>
      <c r="G17" s="5" t="n">
        <v>0</v>
      </c>
    </row>
    <row r="18">
      <c r="A18" s="7" t="s">
        <v>91</v>
      </c>
      <c r="B18" s="5" t="n">
        <v>12469783</v>
      </c>
      <c r="C18" s="5" t="n">
        <v>12469783</v>
      </c>
      <c r="D18" s="5" t="n">
        <v>0</v>
      </c>
      <c r="E18" s="5" t="n">
        <v>0</v>
      </c>
      <c r="F18" s="5" t="n">
        <v>0</v>
      </c>
      <c r="G18" s="5" t="n">
        <v>0</v>
      </c>
    </row>
    <row r="19">
      <c r="A19" s="7" t="s">
        <v>92</v>
      </c>
      <c r="B19" s="5" t="n">
        <v>10492254.56</v>
      </c>
      <c r="C19" s="5" t="n">
        <v>336407.64</v>
      </c>
      <c r="D19" s="5" t="n">
        <v>193613.35</v>
      </c>
      <c r="E19" s="5" t="n">
        <v>8745403.55</v>
      </c>
      <c r="F19" s="5" t="n">
        <v>1185762.5</v>
      </c>
      <c r="G19" s="5" t="n">
        <v>31067.52</v>
      </c>
    </row>
    <row r="20">
      <c r="A20" s="7" t="s">
        <v>93</v>
      </c>
      <c r="B20" s="5" t="n">
        <v>9252519.98</v>
      </c>
      <c r="C20" s="5" t="n">
        <v>912184.93</v>
      </c>
      <c r="D20" s="5" t="n">
        <v>1249098</v>
      </c>
      <c r="E20" s="5" t="n">
        <v>246484.88</v>
      </c>
      <c r="F20" s="5" t="n">
        <v>6750457</v>
      </c>
      <c r="G20" s="5" t="n">
        <v>94295.17</v>
      </c>
    </row>
    <row r="21">
      <c r="A21" s="7" t="s">
        <v>94</v>
      </c>
      <c r="B21" s="5" t="n">
        <v>7165060.31</v>
      </c>
      <c r="C21" s="5" t="n">
        <v>0</v>
      </c>
      <c r="D21" s="5" t="n">
        <v>538385.71</v>
      </c>
      <c r="E21" s="5" t="n">
        <v>1321095.41</v>
      </c>
      <c r="F21" s="5" t="n">
        <v>5253417.51</v>
      </c>
      <c r="G21" s="5" t="n">
        <v>52161.68</v>
      </c>
    </row>
    <row r="22">
      <c r="A22" s="7" t="s">
        <v>95</v>
      </c>
      <c r="B22" s="5" t="n">
        <v>7026960.33</v>
      </c>
      <c r="C22" s="5" t="n">
        <v>304348</v>
      </c>
      <c r="D22" s="5" t="n">
        <v>343153.52</v>
      </c>
      <c r="E22" s="5" t="n">
        <v>6293030.21</v>
      </c>
      <c r="F22" s="5" t="n">
        <v>15196</v>
      </c>
      <c r="G22" s="5" t="n">
        <v>71232.6</v>
      </c>
    </row>
    <row r="23">
      <c r="A23" s="7" t="s">
        <v>96</v>
      </c>
      <c r="B23" s="5" t="n">
        <v>6817494</v>
      </c>
      <c r="C23" s="5" t="n">
        <v>6817494</v>
      </c>
      <c r="D23" s="5" t="n">
        <v>0</v>
      </c>
      <c r="E23" s="5" t="n">
        <v>0</v>
      </c>
      <c r="F23" s="5" t="n">
        <v>0</v>
      </c>
      <c r="G23" s="5" t="n">
        <v>0</v>
      </c>
    </row>
    <row r="24">
      <c r="A24" s="7" t="s">
        <v>97</v>
      </c>
      <c r="B24" s="5" t="n">
        <v>78372774.36</v>
      </c>
      <c r="C24" s="5" t="n">
        <v>10688855.41</v>
      </c>
      <c r="D24" s="5" t="n">
        <v>4214689.93</v>
      </c>
      <c r="E24" s="5" t="n">
        <v>57482824.93</v>
      </c>
      <c r="F24" s="5" t="n">
        <v>4442796.65</v>
      </c>
      <c r="G24" s="5" t="n">
        <v>1543607.44</v>
      </c>
    </row>
    <row r="25">
      <c r="A25" s="7"/>
    </row>
    <row r="28">
      <c r="A28" s="4"/>
      <c r="B28" s="4" t="s">
        <v>98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>
      <c r="A29" s="4" t="s">
        <v>79</v>
      </c>
      <c r="B29" s="4" t="s">
        <v>80</v>
      </c>
      <c r="C29" s="4" t="s">
        <v>17</v>
      </c>
      <c r="D29" s="4" t="s">
        <v>81</v>
      </c>
      <c r="E29" s="4" t="s">
        <v>41</v>
      </c>
      <c r="F29" s="4" t="s">
        <v>56</v>
      </c>
      <c r="G29" s="4" t="s">
        <v>70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>
      <c r="A30" s="7" t="s">
        <v>80</v>
      </c>
      <c r="B30" s="5" t="n">
        <v>477525663.51</v>
      </c>
      <c r="C30" s="5" t="n">
        <v>43036593.18</v>
      </c>
      <c r="D30" s="5" t="n">
        <v>13323430.46</v>
      </c>
      <c r="E30" s="5" t="n">
        <v>378929674.01</v>
      </c>
      <c r="F30" s="5" t="n">
        <v>33610110.1</v>
      </c>
      <c r="G30" s="5" t="n">
        <v>8625855.76</v>
      </c>
    </row>
    <row r="31">
      <c r="A31" s="7" t="s">
        <v>82</v>
      </c>
      <c r="B31" s="5" t="n">
        <v>146944006.21</v>
      </c>
      <c r="C31" s="5" t="n">
        <v>7823056</v>
      </c>
      <c r="D31" s="5" t="n">
        <v>436701.65</v>
      </c>
      <c r="E31" s="5" t="n">
        <v>137699288.81</v>
      </c>
      <c r="F31" s="5" t="n">
        <v>96036.48</v>
      </c>
      <c r="G31" s="5" t="n">
        <v>888923.27</v>
      </c>
    </row>
    <row r="32">
      <c r="A32" s="7" t="s">
        <v>83</v>
      </c>
      <c r="B32" s="5" t="n">
        <v>109237186.77</v>
      </c>
      <c r="C32" s="5" t="n">
        <v>5260717.43</v>
      </c>
      <c r="D32" s="5" t="n">
        <v>1561756.26</v>
      </c>
      <c r="E32" s="5" t="n">
        <v>101005742.12</v>
      </c>
      <c r="F32" s="5" t="n">
        <v>1365393.21</v>
      </c>
      <c r="G32" s="5" t="n">
        <v>43577.75</v>
      </c>
    </row>
    <row r="33">
      <c r="A33" s="7" t="s">
        <v>85</v>
      </c>
      <c r="B33" s="5" t="n">
        <v>25733981.13</v>
      </c>
      <c r="C33" s="5" t="n">
        <v>6357306.78</v>
      </c>
      <c r="D33" s="5" t="n">
        <v>151582</v>
      </c>
      <c r="E33" s="5" t="n">
        <v>17426269.2</v>
      </c>
      <c r="F33" s="5" t="n">
        <v>0</v>
      </c>
      <c r="G33" s="5" t="n">
        <v>1798823.15</v>
      </c>
    </row>
    <row r="34">
      <c r="A34" s="7" t="s">
        <v>89</v>
      </c>
      <c r="B34" s="5" t="n">
        <v>23272443.06</v>
      </c>
      <c r="C34" s="5" t="n">
        <v>404740.2</v>
      </c>
      <c r="D34" s="5" t="n">
        <v>1205686.11</v>
      </c>
      <c r="E34" s="5" t="n">
        <v>8541153.39</v>
      </c>
      <c r="F34" s="5" t="n">
        <v>12967647.72</v>
      </c>
      <c r="G34" s="5" t="n">
        <v>153215.64</v>
      </c>
    </row>
    <row r="35">
      <c r="A35" s="7" t="s">
        <v>84</v>
      </c>
      <c r="B35" s="5" t="n">
        <v>21830003.09</v>
      </c>
      <c r="C35" s="5" t="n">
        <v>256200</v>
      </c>
      <c r="D35" s="5" t="n">
        <v>499267.29</v>
      </c>
      <c r="E35" s="5" t="n">
        <v>18902041.52</v>
      </c>
      <c r="F35" s="5" t="n">
        <v>2053876.28</v>
      </c>
      <c r="G35" s="5" t="n">
        <v>118618</v>
      </c>
    </row>
    <row r="36">
      <c r="A36" s="7" t="s">
        <v>87</v>
      </c>
      <c r="B36" s="5" t="n">
        <v>21042332.94</v>
      </c>
      <c r="C36" s="5" t="n">
        <v>1744855.75</v>
      </c>
      <c r="D36" s="5" t="n">
        <v>159340.99</v>
      </c>
      <c r="E36" s="5" t="n">
        <v>19013762.2</v>
      </c>
      <c r="F36" s="5" t="n">
        <v>124374</v>
      </c>
      <c r="G36" s="5" t="n">
        <v>0</v>
      </c>
    </row>
    <row r="37">
      <c r="A37" s="7" t="s">
        <v>90</v>
      </c>
      <c r="B37" s="5" t="n">
        <v>9422823.95</v>
      </c>
      <c r="C37" s="5" t="n">
        <v>0</v>
      </c>
      <c r="D37" s="5" t="n">
        <v>1296830.01</v>
      </c>
      <c r="E37" s="5" t="n">
        <v>8125993.94</v>
      </c>
      <c r="F37" s="5" t="n">
        <v>0</v>
      </c>
      <c r="G37" s="5" t="n">
        <v>0</v>
      </c>
    </row>
    <row r="38">
      <c r="A38" s="7" t="s">
        <v>86</v>
      </c>
      <c r="B38" s="5" t="n">
        <v>8947024.23</v>
      </c>
      <c r="C38" s="5" t="n">
        <v>48336.55</v>
      </c>
      <c r="D38" s="5" t="n">
        <v>537913.82</v>
      </c>
      <c r="E38" s="5" t="n">
        <v>8246385.9</v>
      </c>
      <c r="F38" s="5" t="n">
        <v>106188.8</v>
      </c>
      <c r="G38" s="5" t="n">
        <v>8199.16</v>
      </c>
    </row>
    <row r="39">
      <c r="A39" s="7" t="s">
        <v>95</v>
      </c>
      <c r="B39" s="5" t="n">
        <v>8381269.66</v>
      </c>
      <c r="C39" s="5" t="n">
        <v>568813.82</v>
      </c>
      <c r="D39" s="5" t="n">
        <v>434342.78</v>
      </c>
      <c r="E39" s="5" t="n">
        <v>7378113.06</v>
      </c>
      <c r="F39" s="5" t="n">
        <v>0</v>
      </c>
      <c r="G39" s="5" t="n">
        <v>0</v>
      </c>
    </row>
    <row r="40">
      <c r="A40" s="7" t="s">
        <v>94</v>
      </c>
      <c r="B40" s="5" t="n">
        <v>7694937.09</v>
      </c>
      <c r="C40" s="5" t="n">
        <v>577441</v>
      </c>
      <c r="D40" s="5" t="n">
        <v>1061045.87</v>
      </c>
      <c r="E40" s="5" t="n">
        <v>2291283.4</v>
      </c>
      <c r="F40" s="5" t="n">
        <v>3552304.04</v>
      </c>
      <c r="G40" s="5" t="n">
        <v>212862.78</v>
      </c>
    </row>
    <row r="41">
      <c r="A41" s="7" t="s">
        <v>99</v>
      </c>
      <c r="B41" s="5" t="n">
        <v>7247467.9</v>
      </c>
      <c r="C41" s="5" t="n">
        <v>1039005.7</v>
      </c>
      <c r="D41" s="5" t="n">
        <v>72619.54</v>
      </c>
      <c r="E41" s="5" t="n">
        <v>6128567.66</v>
      </c>
      <c r="F41" s="5" t="n">
        <v>0</v>
      </c>
      <c r="G41" s="5" t="n">
        <v>7275</v>
      </c>
    </row>
    <row r="42">
      <c r="A42" s="7" t="s">
        <v>100</v>
      </c>
      <c r="B42" s="5" t="n">
        <v>6925422.6</v>
      </c>
      <c r="C42" s="5" t="n">
        <v>6060242.06</v>
      </c>
      <c r="D42" s="5" t="n">
        <v>0</v>
      </c>
      <c r="E42" s="5" t="n">
        <v>865180.54</v>
      </c>
      <c r="F42" s="5" t="n">
        <v>0</v>
      </c>
      <c r="G42" s="5" t="n">
        <v>0</v>
      </c>
    </row>
    <row r="43">
      <c r="A43" s="7" t="s">
        <v>92</v>
      </c>
      <c r="B43" s="5" t="n">
        <v>6023712.85</v>
      </c>
      <c r="C43" s="5" t="n">
        <v>141539.53</v>
      </c>
      <c r="D43" s="5" t="n">
        <v>569652.99</v>
      </c>
      <c r="E43" s="5" t="n">
        <v>4916806.62</v>
      </c>
      <c r="F43" s="5" t="n">
        <v>395713.71</v>
      </c>
      <c r="G43" s="5" t="n">
        <v>0</v>
      </c>
    </row>
    <row r="44">
      <c r="A44" s="7" t="s">
        <v>101</v>
      </c>
      <c r="B44" s="5" t="n">
        <v>5678825.43</v>
      </c>
      <c r="C44" s="5" t="n">
        <v>2255259</v>
      </c>
      <c r="D44" s="5" t="n">
        <v>0</v>
      </c>
      <c r="E44" s="5" t="n">
        <v>3268855.23</v>
      </c>
      <c r="F44" s="5" t="n">
        <v>0</v>
      </c>
      <c r="G44" s="5" t="n">
        <v>154711.2</v>
      </c>
    </row>
    <row r="45">
      <c r="A45" s="7" t="s">
        <v>102</v>
      </c>
      <c r="B45" s="5" t="n">
        <v>5447101.32</v>
      </c>
      <c r="C45" s="5" t="n">
        <v>56407.5</v>
      </c>
      <c r="D45" s="5" t="n">
        <v>19240</v>
      </c>
      <c r="E45" s="5" t="n">
        <v>110765.6</v>
      </c>
      <c r="F45" s="5" t="n">
        <v>1430854.39</v>
      </c>
      <c r="G45" s="5" t="n">
        <v>3829833.83</v>
      </c>
    </row>
    <row r="46">
      <c r="A46" s="7" t="s">
        <v>97</v>
      </c>
      <c r="B46" s="5" t="n">
        <v>63697125.28</v>
      </c>
      <c r="C46" s="5" t="n">
        <v>10442671.86</v>
      </c>
      <c r="D46" s="5" t="n">
        <v>5317451.15</v>
      </c>
      <c r="E46" s="5" t="n">
        <v>35009464.82</v>
      </c>
      <c r="F46" s="5" t="n">
        <v>11517721.47</v>
      </c>
      <c r="G46" s="5" t="n">
        <v>1409815.98</v>
      </c>
    </row>
    <row r="50">
      <c r="A50" s="7" t="s">
        <v>174</v>
      </c>
      <c r="B50" s="7"/>
      <c r="C50" s="7"/>
    </row>
    <row r="51">
      <c r="A51" s="7" t="s">
        <v>175</v>
      </c>
      <c r="B51" s="7"/>
      <c r="C51" s="7"/>
    </row>
    <row r="52">
      <c r="A52" s="7"/>
      <c r="B52" s="7"/>
      <c r="C52" s="7"/>
    </row>
    <row r="53">
      <c r="A53" s="7"/>
      <c r="B53" s="7"/>
      <c r="C53" s="7"/>
    </row>
    <row r="54">
      <c r="A54" s="7"/>
      <c r="B54" s="7"/>
      <c r="C54" s="7"/>
    </row>
    <row r="55">
      <c r="A55" s="7"/>
      <c r="B55" s="7"/>
      <c r="C55" s="7"/>
    </row>
    <row r="56">
      <c r="A56" s="7"/>
      <c r="B56" s="7"/>
      <c r="C56" s="7"/>
    </row>
    <row r="57">
      <c r="A57" s="7"/>
      <c r="B57" s="7"/>
      <c r="C57" s="7"/>
    </row>
    <row r="58">
      <c r="A58" s="7"/>
      <c r="B58" s="7"/>
      <c r="C58" s="7"/>
    </row>
    <row r="59">
      <c r="A59" s="7"/>
      <c r="B59" s="7"/>
      <c r="C59" s="7"/>
    </row>
    <row r="60">
      <c r="A60" s="7"/>
      <c r="B60" s="7"/>
      <c r="C60" s="7"/>
    </row>
    <row r="61">
      <c r="A61" s="7"/>
      <c r="B61" s="7"/>
      <c r="C61" s="7"/>
    </row>
    <row r="62">
      <c r="A62" s="7"/>
      <c r="B62" s="7"/>
      <c r="C62" s="7"/>
    </row>
    <row r="63">
      <c r="A63" s="7"/>
      <c r="B63" s="7"/>
      <c r="C63" s="7"/>
    </row>
    <row r="64">
      <c r="A64" s="7"/>
      <c r="B64" s="7"/>
      <c r="C64" s="7"/>
    </row>
    <row r="65">
      <c r="A65" s="7"/>
      <c r="B65" s="7"/>
      <c r="C65" s="7"/>
    </row>
    <row r="66">
      <c r="A66" s="7"/>
      <c r="B66" s="7"/>
      <c r="C66" s="7"/>
    </row>
    <row r="67">
      <c r="A67" s="7"/>
      <c r="B67" s="7"/>
      <c r="C67" s="7"/>
    </row>
    <row r="68">
      <c r="A68" s="7"/>
      <c r="B68" s="7"/>
      <c r="C68" s="7"/>
    </row>
    <row r="69">
      <c r="A69" s="7"/>
      <c r="B69" s="7"/>
      <c r="C69" s="7"/>
    </row>
    <row r="70">
      <c r="A70" s="7"/>
      <c r="B70" s="7"/>
      <c r="C70" s="7"/>
    </row>
    <row r="71">
      <c r="A71" s="7"/>
      <c r="B71" s="7"/>
      <c r="C71" s="7"/>
    </row>
    <row r="72">
      <c r="A72" s="7"/>
      <c r="B72" s="7"/>
      <c r="C72" s="7"/>
    </row>
    <row r="73">
      <c r="A73" s="7"/>
      <c r="B73" s="7"/>
      <c r="C73" s="7"/>
    </row>
    <row r="74">
      <c r="A74" s="7"/>
      <c r="B74" s="7"/>
      <c r="C74" s="7"/>
    </row>
    <row r="75">
      <c r="A75" s="7"/>
      <c r="B75" s="7"/>
      <c r="C75" s="7"/>
    </row>
    <row r="76">
      <c r="A76" s="7"/>
      <c r="B76" s="7"/>
      <c r="C76" s="7"/>
    </row>
    <row r="77">
      <c r="A77" s="7"/>
      <c r="B77" s="7"/>
      <c r="C77" s="7"/>
    </row>
    <row r="78">
      <c r="A78" s="7"/>
      <c r="B78" s="7"/>
      <c r="C78" s="7"/>
    </row>
    <row r="79">
      <c r="A79" s="7"/>
      <c r="B79" s="7"/>
      <c r="C79" s="7"/>
    </row>
    <row r="80">
      <c r="A80" s="7"/>
      <c r="B80" s="7"/>
      <c r="C80" s="7"/>
    </row>
  </sheetData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  <col min="6" max="6" width="30.71" hidden="0" customWidth="1"/>
    <col min="7" max="7" width="30.71" hidden="0" customWidth="1"/>
  </cols>
  <sheetData>
    <row r="1">
      <c r="A1" s="3" t="s">
        <v>103</v>
      </c>
      <c r="B1" s="3"/>
      <c r="C1" s="3"/>
      <c r="D1" s="3"/>
      <c r="E1" s="3"/>
      <c r="F1" s="3"/>
      <c r="G1" s="3"/>
      <c r="H1" s="3"/>
      <c r="I1" s="3"/>
      <c r="J1" s="3"/>
    </row>
    <row r="2">
      <c r="A2" s="3" t="s">
        <v>10</v>
      </c>
      <c r="B2" s="3"/>
      <c r="C2" s="3"/>
      <c r="D2" s="3"/>
      <c r="E2" s="3"/>
      <c r="F2" s="3"/>
      <c r="G2" s="3"/>
      <c r="H2" s="3"/>
      <c r="I2" s="3"/>
      <c r="J2" s="3"/>
    </row>
    <row r="3">
      <c r="A3" s="3" t="s">
        <v>104</v>
      </c>
      <c r="B3" s="3"/>
      <c r="C3" s="3"/>
      <c r="D3" s="3"/>
      <c r="E3" s="3"/>
      <c r="F3" s="3"/>
      <c r="G3" s="3"/>
      <c r="H3" s="3"/>
      <c r="I3" s="3"/>
      <c r="J3" s="3"/>
    </row>
    <row r="6">
      <c r="A6" s="4"/>
      <c r="B6" s="4" t="s">
        <v>105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>
      <c r="A7" s="4" t="s">
        <v>79</v>
      </c>
      <c r="B7" s="4" t="s">
        <v>80</v>
      </c>
      <c r="C7" s="4" t="s">
        <v>17</v>
      </c>
      <c r="D7" s="4" t="s">
        <v>81</v>
      </c>
      <c r="E7" s="4" t="s">
        <v>41</v>
      </c>
      <c r="F7" s="4" t="s">
        <v>56</v>
      </c>
      <c r="G7" s="4" t="s">
        <v>70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>
      <c r="A8" s="7" t="s">
        <v>80</v>
      </c>
      <c r="B8" s="5" t="n">
        <v>4336807698.55</v>
      </c>
      <c r="C8" s="5" t="n">
        <v>745827028.87</v>
      </c>
      <c r="D8" s="5" t="n">
        <v>189606893.17</v>
      </c>
      <c r="E8" s="5" t="n">
        <v>3006580879.8</v>
      </c>
      <c r="F8" s="5" t="n">
        <v>355916666.68</v>
      </c>
      <c r="G8" s="5" t="n">
        <v>38876230.03</v>
      </c>
    </row>
    <row r="9">
      <c r="A9" s="7" t="s">
        <v>82</v>
      </c>
      <c r="B9" s="5" t="n">
        <v>1301460926.83</v>
      </c>
      <c r="C9" s="5" t="n">
        <v>176858739.19</v>
      </c>
      <c r="D9" s="5" t="n">
        <v>22011303.23</v>
      </c>
      <c r="E9" s="5" t="n">
        <v>1092706510.53</v>
      </c>
      <c r="F9" s="5" t="n">
        <v>1052589.27</v>
      </c>
      <c r="G9" s="5" t="n">
        <v>8831784.61</v>
      </c>
    </row>
    <row r="10">
      <c r="A10" s="7" t="s">
        <v>83</v>
      </c>
      <c r="B10" s="5" t="n">
        <v>816553053.04</v>
      </c>
      <c r="C10" s="5" t="n">
        <v>63506019.98</v>
      </c>
      <c r="D10" s="5" t="n">
        <v>56364094.42</v>
      </c>
      <c r="E10" s="5" t="n">
        <v>618606700.69</v>
      </c>
      <c r="F10" s="5" t="n">
        <v>76807413</v>
      </c>
      <c r="G10" s="5" t="n">
        <v>1268824.95</v>
      </c>
    </row>
    <row r="11">
      <c r="A11" s="7" t="s">
        <v>85</v>
      </c>
      <c r="B11" s="5" t="n">
        <v>231816888.7</v>
      </c>
      <c r="C11" s="5" t="n">
        <v>51087310.17</v>
      </c>
      <c r="D11" s="5" t="n">
        <v>6608952.72</v>
      </c>
      <c r="E11" s="5" t="n">
        <v>165223569.19</v>
      </c>
      <c r="F11" s="5" t="n">
        <v>0</v>
      </c>
      <c r="G11" s="5" t="n">
        <v>8897056.62</v>
      </c>
    </row>
    <row r="12">
      <c r="A12" s="7" t="s">
        <v>89</v>
      </c>
      <c r="B12" s="5" t="n">
        <v>187753950.94</v>
      </c>
      <c r="C12" s="5" t="n">
        <v>9316144</v>
      </c>
      <c r="D12" s="5" t="n">
        <v>15406229</v>
      </c>
      <c r="E12" s="5" t="n">
        <v>67301615.32</v>
      </c>
      <c r="F12" s="5" t="n">
        <v>94820522.07</v>
      </c>
      <c r="G12" s="5" t="n">
        <v>909440.55</v>
      </c>
    </row>
    <row r="13">
      <c r="A13" s="7" t="s">
        <v>84</v>
      </c>
      <c r="B13" s="5" t="n">
        <v>177573971.2</v>
      </c>
      <c r="C13" s="5" t="n">
        <v>3136422.25</v>
      </c>
      <c r="D13" s="5" t="n">
        <v>3836550.44</v>
      </c>
      <c r="E13" s="5" t="n">
        <v>150320384.78</v>
      </c>
      <c r="F13" s="5" t="n">
        <v>19280046.18</v>
      </c>
      <c r="G13" s="5" t="n">
        <v>1000567.55</v>
      </c>
    </row>
    <row r="14">
      <c r="A14" s="7" t="s">
        <v>86</v>
      </c>
      <c r="B14" s="5" t="n">
        <v>164176686.26</v>
      </c>
      <c r="C14" s="5" t="n">
        <v>7629232.37</v>
      </c>
      <c r="D14" s="5" t="n">
        <v>13628078.5</v>
      </c>
      <c r="E14" s="5" t="n">
        <v>141296511.26</v>
      </c>
      <c r="F14" s="5" t="n">
        <v>1287756.02</v>
      </c>
      <c r="G14" s="5" t="n">
        <v>335108.11</v>
      </c>
    </row>
    <row r="15">
      <c r="A15" s="7" t="s">
        <v>87</v>
      </c>
      <c r="B15" s="5" t="n">
        <v>109488959.39</v>
      </c>
      <c r="C15" s="5" t="n">
        <v>25013720.24</v>
      </c>
      <c r="D15" s="5" t="n">
        <v>3998962.31</v>
      </c>
      <c r="E15" s="5" t="n">
        <v>78901453.31</v>
      </c>
      <c r="F15" s="5" t="n">
        <v>1098112.16</v>
      </c>
      <c r="G15" s="5" t="n">
        <v>476711.37</v>
      </c>
    </row>
    <row r="16">
      <c r="A16" s="7" t="s">
        <v>91</v>
      </c>
      <c r="B16" s="5" t="n">
        <v>83305558.63</v>
      </c>
      <c r="C16" s="5" t="n">
        <v>82385541</v>
      </c>
      <c r="D16" s="5" t="n">
        <v>0</v>
      </c>
      <c r="E16" s="5" t="n">
        <v>920017.63</v>
      </c>
      <c r="F16" s="5" t="n">
        <v>0</v>
      </c>
      <c r="G16" s="5" t="n">
        <v>0</v>
      </c>
    </row>
    <row r="17">
      <c r="A17" s="7" t="s">
        <v>96</v>
      </c>
      <c r="B17" s="5" t="n">
        <v>83302435.71</v>
      </c>
      <c r="C17" s="5" t="n">
        <v>82568353</v>
      </c>
      <c r="D17" s="5" t="n">
        <v>0</v>
      </c>
      <c r="E17" s="5" t="n">
        <v>0</v>
      </c>
      <c r="F17" s="5" t="n">
        <v>734082.71</v>
      </c>
      <c r="G17" s="5" t="n">
        <v>0</v>
      </c>
    </row>
    <row r="18">
      <c r="A18" s="7" t="s">
        <v>106</v>
      </c>
      <c r="B18" s="5" t="n">
        <v>76240601.84</v>
      </c>
      <c r="C18" s="5" t="n">
        <v>61264275.07</v>
      </c>
      <c r="D18" s="5" t="n">
        <v>936090.79</v>
      </c>
      <c r="E18" s="5" t="n">
        <v>13324086.5</v>
      </c>
      <c r="F18" s="5" t="n">
        <v>1710</v>
      </c>
      <c r="G18" s="5" t="n">
        <v>714439.48</v>
      </c>
    </row>
    <row r="19">
      <c r="A19" s="7" t="s">
        <v>92</v>
      </c>
      <c r="B19" s="5" t="n">
        <v>75054320.81</v>
      </c>
      <c r="C19" s="5" t="n">
        <v>3289709.74</v>
      </c>
      <c r="D19" s="5" t="n">
        <v>3553968.08</v>
      </c>
      <c r="E19" s="5" t="n">
        <v>60955862.29</v>
      </c>
      <c r="F19" s="5" t="n">
        <v>7085582.88</v>
      </c>
      <c r="G19" s="5" t="n">
        <v>169197.82</v>
      </c>
    </row>
    <row r="20">
      <c r="A20" s="7" t="s">
        <v>93</v>
      </c>
      <c r="B20" s="5" t="n">
        <v>74829012.41</v>
      </c>
      <c r="C20" s="5" t="n">
        <v>8771917.65</v>
      </c>
      <c r="D20" s="5" t="n">
        <v>8052420.49</v>
      </c>
      <c r="E20" s="5" t="n">
        <v>2310025.53</v>
      </c>
      <c r="F20" s="5" t="n">
        <v>55113847.84</v>
      </c>
      <c r="G20" s="5" t="n">
        <v>580800.9</v>
      </c>
    </row>
    <row r="21">
      <c r="A21" s="7" t="s">
        <v>95</v>
      </c>
      <c r="B21" s="5" t="n">
        <v>61979766.22</v>
      </c>
      <c r="C21" s="5" t="n">
        <v>6399206.64</v>
      </c>
      <c r="D21" s="5" t="n">
        <v>3191809.82</v>
      </c>
      <c r="E21" s="5" t="n">
        <v>51683931.56</v>
      </c>
      <c r="F21" s="5" t="n">
        <v>251742.6</v>
      </c>
      <c r="G21" s="5" t="n">
        <v>453075.6</v>
      </c>
    </row>
    <row r="22">
      <c r="A22" s="7" t="s">
        <v>107</v>
      </c>
      <c r="B22" s="5" t="n">
        <v>57612568.62</v>
      </c>
      <c r="C22" s="5" t="n">
        <v>0</v>
      </c>
      <c r="D22" s="5" t="n">
        <v>2148014.79</v>
      </c>
      <c r="E22" s="5" t="n">
        <v>49293456.41</v>
      </c>
      <c r="F22" s="5" t="n">
        <v>5422479.86</v>
      </c>
      <c r="G22" s="5" t="n">
        <v>748617.56</v>
      </c>
    </row>
    <row r="23">
      <c r="A23" s="7" t="s">
        <v>90</v>
      </c>
      <c r="B23" s="5" t="n">
        <v>50687242.9</v>
      </c>
      <c r="C23" s="5" t="n">
        <v>2122176.07</v>
      </c>
      <c r="D23" s="5" t="n">
        <v>5568822.85</v>
      </c>
      <c r="E23" s="5" t="n">
        <v>42992024.56</v>
      </c>
      <c r="F23" s="5" t="n">
        <v>0</v>
      </c>
      <c r="G23" s="5" t="n">
        <v>4219.42</v>
      </c>
    </row>
    <row r="24">
      <c r="A24" s="7" t="s">
        <v>97</v>
      </c>
      <c r="B24" s="5" t="n">
        <v>784971755.05</v>
      </c>
      <c r="C24" s="5" t="n">
        <v>162478261.5</v>
      </c>
      <c r="D24" s="5" t="n">
        <v>44301595.73</v>
      </c>
      <c r="E24" s="5" t="n">
        <v>470744730.24</v>
      </c>
      <c r="F24" s="5" t="n">
        <v>92960782.09</v>
      </c>
      <c r="G24" s="5" t="n">
        <v>14486385.49</v>
      </c>
    </row>
    <row r="25">
      <c r="A25" s="7"/>
    </row>
    <row r="28">
      <c r="A28" s="4"/>
      <c r="B28" s="4" t="s">
        <v>108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>
      <c r="A29" s="4" t="s">
        <v>79</v>
      </c>
      <c r="B29" s="4" t="s">
        <v>80</v>
      </c>
      <c r="C29" s="4" t="s">
        <v>17</v>
      </c>
      <c r="D29" s="4" t="s">
        <v>81</v>
      </c>
      <c r="E29" s="4" t="s">
        <v>41</v>
      </c>
      <c r="F29" s="4" t="s">
        <v>56</v>
      </c>
      <c r="G29" s="4" t="s">
        <v>70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>
      <c r="A30" s="7" t="s">
        <v>80</v>
      </c>
      <c r="B30" s="5" t="n">
        <v>5156760750.48</v>
      </c>
      <c r="C30" s="5" t="n">
        <v>807257722.43</v>
      </c>
      <c r="D30" s="5" t="n">
        <v>161857426.5</v>
      </c>
      <c r="E30" s="5" t="n">
        <v>3435872142.82</v>
      </c>
      <c r="F30" s="5" t="n">
        <v>695384306.91</v>
      </c>
      <c r="G30" s="5" t="n">
        <v>56389151.82</v>
      </c>
    </row>
    <row r="31">
      <c r="A31" s="7" t="s">
        <v>82</v>
      </c>
      <c r="B31" s="5" t="n">
        <v>1460714620.46</v>
      </c>
      <c r="C31" s="5" t="n">
        <v>123934625.12</v>
      </c>
      <c r="D31" s="5" t="n">
        <v>7927899.03</v>
      </c>
      <c r="E31" s="5" t="n">
        <v>1304904189.4</v>
      </c>
      <c r="F31" s="5" t="n">
        <v>11245670.1</v>
      </c>
      <c r="G31" s="5" t="n">
        <v>12702236.81</v>
      </c>
    </row>
    <row r="32">
      <c r="A32" s="7" t="s">
        <v>83</v>
      </c>
      <c r="B32" s="5" t="n">
        <v>1229098088.14</v>
      </c>
      <c r="C32" s="5" t="n">
        <v>59689691.59</v>
      </c>
      <c r="D32" s="5" t="n">
        <v>47489931.11</v>
      </c>
      <c r="E32" s="5" t="n">
        <v>835314001.81</v>
      </c>
      <c r="F32" s="5" t="n">
        <v>284447553.6</v>
      </c>
      <c r="G32" s="5" t="n">
        <v>2156910.03</v>
      </c>
    </row>
    <row r="33">
      <c r="A33" s="7" t="s">
        <v>85</v>
      </c>
      <c r="B33" s="5" t="n">
        <v>272643431.08</v>
      </c>
      <c r="C33" s="5" t="n">
        <v>51580061.6</v>
      </c>
      <c r="D33" s="5" t="n">
        <v>3078389</v>
      </c>
      <c r="E33" s="5" t="n">
        <v>208160133.91</v>
      </c>
      <c r="F33" s="5" t="n">
        <v>0</v>
      </c>
      <c r="G33" s="5" t="n">
        <v>9824846.57</v>
      </c>
    </row>
    <row r="34">
      <c r="A34" s="7" t="s">
        <v>89</v>
      </c>
      <c r="B34" s="5" t="n">
        <v>258001396.44</v>
      </c>
      <c r="C34" s="5" t="n">
        <v>8865958.9</v>
      </c>
      <c r="D34" s="5" t="n">
        <v>13454394.38</v>
      </c>
      <c r="E34" s="5" t="n">
        <v>71846736.21</v>
      </c>
      <c r="F34" s="5" t="n">
        <v>162346888.71</v>
      </c>
      <c r="G34" s="5" t="n">
        <v>1487418.24</v>
      </c>
    </row>
    <row r="35">
      <c r="A35" s="7" t="s">
        <v>84</v>
      </c>
      <c r="B35" s="5" t="n">
        <v>217206743.58</v>
      </c>
      <c r="C35" s="5" t="n">
        <v>3284890.21</v>
      </c>
      <c r="D35" s="5" t="n">
        <v>4726082.37</v>
      </c>
      <c r="E35" s="5" t="n">
        <v>195436687.21</v>
      </c>
      <c r="F35" s="5" t="n">
        <v>12989788.63</v>
      </c>
      <c r="G35" s="5" t="n">
        <v>769295.16</v>
      </c>
    </row>
    <row r="36">
      <c r="A36" s="7" t="s">
        <v>87</v>
      </c>
      <c r="B36" s="5" t="n">
        <v>133336129.95</v>
      </c>
      <c r="C36" s="5" t="n">
        <v>31554960.02</v>
      </c>
      <c r="D36" s="5" t="n">
        <v>2197496.51</v>
      </c>
      <c r="E36" s="5" t="n">
        <v>96820562.68</v>
      </c>
      <c r="F36" s="5" t="n">
        <v>1511268.73</v>
      </c>
      <c r="G36" s="5" t="n">
        <v>1251842.01</v>
      </c>
    </row>
    <row r="37">
      <c r="A37" s="7" t="s">
        <v>91</v>
      </c>
      <c r="B37" s="5" t="n">
        <v>105882819.25</v>
      </c>
      <c r="C37" s="5" t="n">
        <v>105757907.95</v>
      </c>
      <c r="D37" s="5" t="n">
        <v>0</v>
      </c>
      <c r="E37" s="5" t="n">
        <v>124911.3</v>
      </c>
      <c r="F37" s="5" t="n">
        <v>0</v>
      </c>
      <c r="G37" s="5" t="n">
        <v>0</v>
      </c>
    </row>
    <row r="38">
      <c r="A38" s="7" t="s">
        <v>94</v>
      </c>
      <c r="B38" s="5" t="n">
        <v>100506966.59</v>
      </c>
      <c r="C38" s="5" t="n">
        <v>16585301.12</v>
      </c>
      <c r="D38" s="5" t="n">
        <v>6821898.77</v>
      </c>
      <c r="E38" s="5" t="n">
        <v>15407652.57</v>
      </c>
      <c r="F38" s="5" t="n">
        <v>57547312.86</v>
      </c>
      <c r="G38" s="5" t="n">
        <v>4144801.27</v>
      </c>
    </row>
    <row r="39">
      <c r="A39" s="7" t="s">
        <v>86</v>
      </c>
      <c r="B39" s="5" t="n">
        <v>85719864.47</v>
      </c>
      <c r="C39" s="5" t="n">
        <v>15221997.65</v>
      </c>
      <c r="D39" s="5" t="n">
        <v>9721401.9</v>
      </c>
      <c r="E39" s="5" t="n">
        <v>59888478.85</v>
      </c>
      <c r="F39" s="5" t="n">
        <v>535044.31</v>
      </c>
      <c r="G39" s="5" t="n">
        <v>352941.76</v>
      </c>
    </row>
    <row r="40">
      <c r="A40" s="7" t="s">
        <v>95</v>
      </c>
      <c r="B40" s="5" t="n">
        <v>84233532.52</v>
      </c>
      <c r="C40" s="5" t="n">
        <v>8203114.98</v>
      </c>
      <c r="D40" s="5" t="n">
        <v>5090678.93</v>
      </c>
      <c r="E40" s="5" t="n">
        <v>70393319.61</v>
      </c>
      <c r="F40" s="5" t="n">
        <v>74866</v>
      </c>
      <c r="G40" s="5" t="n">
        <v>471553</v>
      </c>
    </row>
    <row r="41">
      <c r="A41" s="7" t="s">
        <v>106</v>
      </c>
      <c r="B41" s="5" t="n">
        <v>77657628.86</v>
      </c>
      <c r="C41" s="5" t="n">
        <v>74174624.58</v>
      </c>
      <c r="D41" s="5" t="n">
        <v>54373.64</v>
      </c>
      <c r="E41" s="5" t="n">
        <v>3074928.28</v>
      </c>
      <c r="F41" s="5" t="n">
        <v>0</v>
      </c>
      <c r="G41" s="5" t="n">
        <v>353702.36</v>
      </c>
    </row>
    <row r="42">
      <c r="A42" s="7" t="s">
        <v>96</v>
      </c>
      <c r="B42" s="5" t="n">
        <v>77074389.82</v>
      </c>
      <c r="C42" s="5" t="n">
        <v>77074389.82</v>
      </c>
      <c r="D42" s="5" t="n">
        <v>0</v>
      </c>
      <c r="E42" s="5" t="n">
        <v>0</v>
      </c>
      <c r="F42" s="5" t="n">
        <v>0</v>
      </c>
      <c r="G42" s="5" t="n">
        <v>0</v>
      </c>
    </row>
    <row r="43">
      <c r="A43" s="7" t="s">
        <v>99</v>
      </c>
      <c r="B43" s="5" t="n">
        <v>65253428.42</v>
      </c>
      <c r="C43" s="5" t="n">
        <v>10961098.44</v>
      </c>
      <c r="D43" s="5" t="n">
        <v>499074.89</v>
      </c>
      <c r="E43" s="5" t="n">
        <v>53159965.89</v>
      </c>
      <c r="F43" s="5" t="n">
        <v>0</v>
      </c>
      <c r="G43" s="5" t="n">
        <v>633289.2</v>
      </c>
    </row>
    <row r="44">
      <c r="A44" s="7" t="s">
        <v>92</v>
      </c>
      <c r="B44" s="5" t="n">
        <v>64967962.24</v>
      </c>
      <c r="C44" s="5" t="n">
        <v>1811797.55</v>
      </c>
      <c r="D44" s="5" t="n">
        <v>3855360.11</v>
      </c>
      <c r="E44" s="5" t="n">
        <v>55729048.84</v>
      </c>
      <c r="F44" s="5" t="n">
        <v>3377302.2</v>
      </c>
      <c r="G44" s="5" t="n">
        <v>194453.54</v>
      </c>
    </row>
    <row r="45">
      <c r="A45" s="7" t="s">
        <v>107</v>
      </c>
      <c r="B45" s="5" t="n">
        <v>63588116.22</v>
      </c>
      <c r="C45" s="5" t="n">
        <v>0</v>
      </c>
      <c r="D45" s="5" t="n">
        <v>2179375.33</v>
      </c>
      <c r="E45" s="5" t="n">
        <v>43894030.66</v>
      </c>
      <c r="F45" s="5" t="n">
        <v>17291073.54</v>
      </c>
      <c r="G45" s="5" t="n">
        <v>223636.69</v>
      </c>
    </row>
    <row r="46">
      <c r="A46" s="7" t="s">
        <v>97</v>
      </c>
      <c r="B46" s="5" t="n">
        <v>860875632.44</v>
      </c>
      <c r="C46" s="5" t="n">
        <v>218557302.9</v>
      </c>
      <c r="D46" s="5" t="n">
        <v>54761070.53</v>
      </c>
      <c r="E46" s="5" t="n">
        <v>421717495.6</v>
      </c>
      <c r="F46" s="5" t="n">
        <v>144017538.23</v>
      </c>
      <c r="G46" s="5" t="n">
        <v>21822225.18</v>
      </c>
    </row>
    <row r="50">
      <c r="A50" s="7" t="s">
        <v>174</v>
      </c>
      <c r="B50" s="7"/>
      <c r="C50" s="7"/>
    </row>
    <row r="51">
      <c r="A51" s="7" t="s">
        <v>175</v>
      </c>
      <c r="B51" s="7"/>
      <c r="C51" s="7"/>
    </row>
    <row r="52">
      <c r="A52" s="7"/>
      <c r="B52" s="7"/>
      <c r="C52" s="7"/>
    </row>
    <row r="53">
      <c r="A53" s="7"/>
      <c r="B53" s="7"/>
      <c r="C53" s="7"/>
    </row>
    <row r="54">
      <c r="A54" s="7"/>
      <c r="B54" s="7"/>
      <c r="C54" s="7"/>
    </row>
    <row r="55">
      <c r="A55" s="7"/>
      <c r="B55" s="7"/>
      <c r="C55" s="7"/>
    </row>
    <row r="56">
      <c r="A56" s="7"/>
      <c r="B56" s="7"/>
      <c r="C56" s="7"/>
    </row>
    <row r="57">
      <c r="A57" s="7"/>
      <c r="B57" s="7"/>
      <c r="C57" s="7"/>
    </row>
    <row r="58">
      <c r="A58" s="7"/>
      <c r="B58" s="7"/>
      <c r="C58" s="7"/>
    </row>
    <row r="59">
      <c r="A59" s="7"/>
      <c r="B59" s="7"/>
      <c r="C59" s="7"/>
    </row>
    <row r="60">
      <c r="A60" s="7"/>
      <c r="B60" s="7"/>
      <c r="C60" s="7"/>
    </row>
    <row r="61">
      <c r="A61" s="7"/>
      <c r="B61" s="7"/>
      <c r="C61" s="7"/>
    </row>
    <row r="62">
      <c r="A62" s="7"/>
      <c r="B62" s="7"/>
      <c r="C62" s="7"/>
    </row>
    <row r="63">
      <c r="A63" s="7"/>
      <c r="B63" s="7"/>
      <c r="C63" s="7"/>
    </row>
    <row r="64">
      <c r="A64" s="7"/>
      <c r="B64" s="7"/>
      <c r="C64" s="7"/>
    </row>
    <row r="65">
      <c r="A65" s="7"/>
      <c r="B65" s="7"/>
      <c r="C65" s="7"/>
    </row>
    <row r="66">
      <c r="A66" s="7"/>
      <c r="B66" s="7"/>
      <c r="C66" s="7"/>
    </row>
    <row r="67">
      <c r="A67" s="7"/>
      <c r="B67" s="7"/>
      <c r="C67" s="7"/>
    </row>
    <row r="68">
      <c r="A68" s="7"/>
      <c r="B68" s="7"/>
      <c r="C68" s="7"/>
    </row>
    <row r="69">
      <c r="A69" s="7"/>
      <c r="B69" s="7"/>
      <c r="C69" s="7"/>
    </row>
    <row r="70">
      <c r="A70" s="7"/>
      <c r="B70" s="7"/>
      <c r="C70" s="7"/>
    </row>
    <row r="71">
      <c r="A71" s="7"/>
      <c r="B71" s="7"/>
      <c r="C71" s="7"/>
    </row>
    <row r="72">
      <c r="A72" s="7"/>
      <c r="B72" s="7"/>
      <c r="C72" s="7"/>
    </row>
    <row r="73">
      <c r="A73" s="7"/>
      <c r="B73" s="7"/>
      <c r="C73" s="7"/>
    </row>
    <row r="74">
      <c r="A74" s="7"/>
      <c r="B74" s="7"/>
      <c r="C74" s="7"/>
    </row>
    <row r="75">
      <c r="A75" s="7"/>
      <c r="B75" s="7"/>
      <c r="C75" s="7"/>
    </row>
    <row r="76">
      <c r="A76" s="7"/>
      <c r="B76" s="7"/>
      <c r="C76" s="7"/>
    </row>
    <row r="77">
      <c r="A77" s="7"/>
      <c r="B77" s="7"/>
      <c r="C77" s="7"/>
    </row>
    <row r="78">
      <c r="A78" s="7"/>
      <c r="B78" s="7"/>
      <c r="C78" s="7"/>
    </row>
    <row r="79">
      <c r="A79" s="7"/>
      <c r="B79" s="7"/>
      <c r="C79" s="7"/>
    </row>
    <row r="80">
      <c r="A80" s="7"/>
      <c r="B80" s="7"/>
      <c r="C80" s="7"/>
    </row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16.71" hidden="0" customWidth="1"/>
    <col min="3" max="3" width="16.71" hidden="0" customWidth="1"/>
    <col min="4" max="4" width="16.71" hidden="0" customWidth="1"/>
    <col min="5" max="5" width="16.71" hidden="0" customWidth="1"/>
    <col min="6" max="6" width="16.71" hidden="0" customWidth="1"/>
    <col min="7" max="7" width="16.71" hidden="0" customWidth="1"/>
    <col min="8" max="8" width="16.71" hidden="0" customWidth="1"/>
    <col min="9" max="9" width="16.71" hidden="0" customWidth="1"/>
    <col min="10" max="10" width="16.71" hidden="0" customWidth="1"/>
    <col min="11" max="11" width="16.71" hidden="0" customWidth="1"/>
    <col min="12" max="12" width="16.71" hidden="0" customWidth="1"/>
    <col min="13" max="13" width="16.71" hidden="0" customWidth="1"/>
    <col min="14" max="14" width="16.71" hidden="0" customWidth="1"/>
    <col min="15" max="15" width="16.71" hidden="0" customWidth="1"/>
    <col min="16" max="16" width="16.71" hidden="0" customWidth="1"/>
    <col min="17" max="17" width="16.71" hidden="0" customWidth="1"/>
    <col min="18" max="18" width="16.71" hidden="0" customWidth="1"/>
    <col min="19" max="19" width="16.71" hidden="0" customWidth="1"/>
    <col min="20" max="20" width="16.71" hidden="0" customWidth="1"/>
    <col min="21" max="21" width="16.71" hidden="0" customWidth="1"/>
    <col min="22" max="22" width="16.71" hidden="0" customWidth="1"/>
    <col min="23" max="23" width="16.71" hidden="0" customWidth="1"/>
    <col min="24" max="24" width="16.71" hidden="0" customWidth="1"/>
    <col min="25" max="25" width="16.71" hidden="0" customWidth="1"/>
    <col min="26" max="26" width="16.71" hidden="0" customWidth="1"/>
    <col min="27" max="27" width="16.71" hidden="0" customWidth="1"/>
    <col min="28" max="28" width="16.71" hidden="0" customWidth="1"/>
    <col min="29" max="29" width="16.71" hidden="0" customWidth="1"/>
    <col min="30" max="30" width="16.71" hidden="0" customWidth="1"/>
    <col min="31" max="31" width="16.71" hidden="0" customWidth="1"/>
    <col min="32" max="32" width="16.71" hidden="0" customWidth="1"/>
    <col min="33" max="33" width="16.71" hidden="0" customWidth="1"/>
    <col min="34" max="34" width="16.71" hidden="0" customWidth="1"/>
    <col min="35" max="35" width="16.71" hidden="0" customWidth="1"/>
    <col min="36" max="36" width="16.71" hidden="0" customWidth="1"/>
    <col min="37" max="37" width="16.71" hidden="0" customWidth="1"/>
    <col min="38" max="38" width="16.71" hidden="0" customWidth="1"/>
    <col min="39" max="39" width="16.71" hidden="0" customWidth="1"/>
    <col min="40" max="40" width="16.71" hidden="0" customWidth="1"/>
    <col min="41" max="41" width="16.71" hidden="0" customWidth="1"/>
    <col min="42" max="42" width="16.71" hidden="0" customWidth="1"/>
    <col min="43" max="43" width="16.71" hidden="0" customWidth="1"/>
    <col min="44" max="44" width="16.71" hidden="0" customWidth="1"/>
    <col min="45" max="45" width="16.71" hidden="0" customWidth="1"/>
    <col min="46" max="46" width="16.71" hidden="0" customWidth="1"/>
    <col min="47" max="47" width="16.71" hidden="0" customWidth="1"/>
    <col min="48" max="48" width="16.71" hidden="0" customWidth="1"/>
    <col min="49" max="49" width="16.71" hidden="0" customWidth="1"/>
    <col min="50" max="50" width="16.71" hidden="0" customWidth="1"/>
    <col min="51" max="51" width="16.71" hidden="0" customWidth="1"/>
    <col min="52" max="52" width="16.71" hidden="0" customWidth="1"/>
    <col min="53" max="53" width="16.71" hidden="0" customWidth="1"/>
    <col min="54" max="54" width="16.71" hidden="0" customWidth="1"/>
    <col min="55" max="55" width="16.71" hidden="0" customWidth="1"/>
    <col min="56" max="56" width="16.71" hidden="0" customWidth="1"/>
    <col min="57" max="57" width="16.71" hidden="0" customWidth="1"/>
    <col min="58" max="58" width="16.71" hidden="0" customWidth="1"/>
    <col min="59" max="59" width="16.71" hidden="0" customWidth="1"/>
    <col min="60" max="60" width="16.71" hidden="0" customWidth="1"/>
    <col min="61" max="61" width="16.71" hidden="0" customWidth="1"/>
    <col min="62" max="62" width="16.71" hidden="0" customWidth="1"/>
    <col min="63" max="63" width="16.71" hidden="0" customWidth="1"/>
    <col min="64" max="64" width="16.71" hidden="0" customWidth="1"/>
    <col min="65" max="65" width="16.71" hidden="0" customWidth="1"/>
    <col min="66" max="66" width="16.71" hidden="0" customWidth="1"/>
    <col min="67" max="67" width="16.71" hidden="0" customWidth="1"/>
    <col min="68" max="68" width="16.71" hidden="0" customWidth="1"/>
    <col min="69" max="69" width="16.71" hidden="0" customWidth="1"/>
    <col min="70" max="70" width="16.71" hidden="0" customWidth="1"/>
    <col min="71" max="71" width="16.71" hidden="0" customWidth="1"/>
    <col min="72" max="72" width="16.71" hidden="0" customWidth="1"/>
    <col min="73" max="73" width="16.71" hidden="0" customWidth="1"/>
    <col min="74" max="74" width="16.71" hidden="0" customWidth="1"/>
    <col min="75" max="75" width="16.71" hidden="0" customWidth="1"/>
    <col min="76" max="76" width="16.71" hidden="0" customWidth="1"/>
    <col min="77" max="77" width="16.71" hidden="0" customWidth="1"/>
    <col min="78" max="78" width="16.71" hidden="0" customWidth="1"/>
    <col min="79" max="79" width="16.71" hidden="0" customWidth="1"/>
    <col min="80" max="80" width="16.71" hidden="0" customWidth="1"/>
    <col min="81" max="81" width="16.71" hidden="0" customWidth="1"/>
    <col min="82" max="82" width="16.71" hidden="0" customWidth="1"/>
    <col min="83" max="83" width="16.71" hidden="0" customWidth="1"/>
    <col min="84" max="84" width="16.71" hidden="0" customWidth="1"/>
    <col min="85" max="85" width="16.71" hidden="0" customWidth="1"/>
    <col min="86" max="86" width="16.71" hidden="0" customWidth="1"/>
    <col min="87" max="87" width="16.71" hidden="0" customWidth="1"/>
    <col min="88" max="88" width="16.71" hidden="0" customWidth="1"/>
    <col min="89" max="89" width="16.71" hidden="0" customWidth="1"/>
    <col min="90" max="90" width="16.71" hidden="0" customWidth="1"/>
    <col min="91" max="91" width="16.71" hidden="0" customWidth="1"/>
    <col min="92" max="92" width="16.71" hidden="0" customWidth="1"/>
    <col min="93" max="93" width="16.71" hidden="0" customWidth="1"/>
    <col min="94" max="94" width="16.71" hidden="0" customWidth="1"/>
    <col min="95" max="95" width="16.71" hidden="0" customWidth="1"/>
    <col min="96" max="96" width="16.71" hidden="0" customWidth="1"/>
    <col min="97" max="97" width="16.71" hidden="0" customWidth="1"/>
    <col min="98" max="98" width="16.71" hidden="0" customWidth="1"/>
    <col min="99" max="99" width="16.71" hidden="0" customWidth="1"/>
    <col min="100" max="100" width="16.71" hidden="0" customWidth="1"/>
  </cols>
  <sheetData>
    <row r="1">
      <c r="A1" s="3" t="s">
        <v>109</v>
      </c>
      <c r="B1" s="3"/>
      <c r="C1" s="3"/>
      <c r="D1" s="3"/>
      <c r="E1" s="3"/>
      <c r="F1" s="3"/>
      <c r="G1" s="3"/>
      <c r="H1" s="3"/>
      <c r="I1" s="3"/>
      <c r="J1" s="3"/>
    </row>
    <row r="2">
      <c r="A2" s="3" t="s">
        <v>10</v>
      </c>
      <c r="B2" s="3"/>
      <c r="C2" s="3"/>
      <c r="D2" s="3"/>
      <c r="E2" s="3"/>
      <c r="F2" s="3"/>
      <c r="G2" s="3"/>
      <c r="H2" s="3"/>
      <c r="I2" s="3"/>
      <c r="J2" s="3"/>
    </row>
    <row r="3">
      <c r="A3" s="3" t="s">
        <v>110</v>
      </c>
      <c r="B3" s="3"/>
      <c r="C3" s="3"/>
      <c r="D3" s="3"/>
      <c r="E3" s="3"/>
      <c r="F3" s="3"/>
      <c r="G3" s="3"/>
      <c r="H3" s="3"/>
      <c r="I3" s="3"/>
      <c r="J3" s="3"/>
    </row>
    <row r="7">
      <c r="A7" s="4" t="s">
        <v>111</v>
      </c>
      <c r="B7" s="4" t="s">
        <v>112</v>
      </c>
      <c r="C7" s="4" t="s">
        <v>113</v>
      </c>
      <c r="D7" s="4" t="s">
        <v>114</v>
      </c>
      <c r="E7" s="4" t="s">
        <v>115</v>
      </c>
      <c r="F7" s="4" t="s">
        <v>116</v>
      </c>
      <c r="G7" s="4" t="s">
        <v>117</v>
      </c>
      <c r="H7" s="4" t="s">
        <v>118</v>
      </c>
      <c r="I7" s="4" t="s">
        <v>119</v>
      </c>
      <c r="J7" s="4" t="s">
        <v>120</v>
      </c>
      <c r="K7" s="4" t="s">
        <v>121</v>
      </c>
      <c r="L7" s="4" t="s">
        <v>122</v>
      </c>
      <c r="M7" s="4" t="s">
        <v>123</v>
      </c>
      <c r="N7" s="4" t="s">
        <v>124</v>
      </c>
      <c r="O7" s="4" t="s">
        <v>125</v>
      </c>
      <c r="P7" s="4" t="s">
        <v>126</v>
      </c>
      <c r="Q7" s="4" t="s">
        <v>127</v>
      </c>
      <c r="R7" s="4" t="s">
        <v>128</v>
      </c>
      <c r="S7" s="4" t="s">
        <v>129</v>
      </c>
      <c r="T7" s="4" t="s">
        <v>130</v>
      </c>
      <c r="U7" s="4" t="s">
        <v>131</v>
      </c>
      <c r="V7" s="4" t="s">
        <v>132</v>
      </c>
      <c r="W7" s="4" t="s">
        <v>133</v>
      </c>
      <c r="X7" s="4" t="s">
        <v>134</v>
      </c>
      <c r="Y7" s="4" t="s">
        <v>135</v>
      </c>
      <c r="Z7" s="4" t="s">
        <v>136</v>
      </c>
      <c r="AA7" s="4" t="s">
        <v>137</v>
      </c>
      <c r="AB7" s="4" t="s">
        <v>138</v>
      </c>
      <c r="AC7" s="4" t="s">
        <v>139</v>
      </c>
      <c r="AD7" s="4" t="s">
        <v>140</v>
      </c>
      <c r="AE7" s="4" t="s">
        <v>141</v>
      </c>
      <c r="AF7" s="4" t="s">
        <v>142</v>
      </c>
      <c r="AG7" s="4" t="s">
        <v>143</v>
      </c>
      <c r="AH7" s="4" t="s">
        <v>144</v>
      </c>
      <c r="AI7" s="4" t="s">
        <v>145</v>
      </c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</row>
    <row r="8">
      <c r="A8" s="7" t="s">
        <v>146</v>
      </c>
      <c r="B8" s="5" t="n">
        <v>18050109.98</v>
      </c>
      <c r="C8" s="5" t="n">
        <v>19808674.93</v>
      </c>
      <c r="D8" s="5" t="n">
        <v>20084012.93</v>
      </c>
      <c r="E8" s="5" t="n">
        <v>24970050.07</v>
      </c>
      <c r="F8" s="5" t="n">
        <v>29843085.24</v>
      </c>
      <c r="G8" s="5" t="n">
        <v>22455540.34</v>
      </c>
      <c r="H8" s="5" t="n">
        <v>23082254.32</v>
      </c>
      <c r="I8" s="5" t="n">
        <v>26771940.88</v>
      </c>
      <c r="J8" s="5" t="n">
        <v>22354999.27</v>
      </c>
      <c r="K8" s="5" t="n">
        <v>39146071.99</v>
      </c>
      <c r="L8" s="5" t="n">
        <v>21352839.97</v>
      </c>
      <c r="M8" s="5" t="n">
        <v>20573024.74</v>
      </c>
      <c r="N8" s="5" t="n">
        <v>18216367.64</v>
      </c>
      <c r="O8" s="5" t="n">
        <v>14063037.32</v>
      </c>
      <c r="P8" s="5" t="n">
        <v>29122697.95</v>
      </c>
      <c r="Q8" s="5" t="n">
        <v>26056013.53</v>
      </c>
      <c r="R8" s="5" t="n">
        <v>22774614.71</v>
      </c>
      <c r="S8" s="5" t="n">
        <v>28119295.09</v>
      </c>
      <c r="T8" s="5" t="n">
        <v>21632278.25</v>
      </c>
      <c r="U8" s="5" t="n">
        <v>24395685.25</v>
      </c>
      <c r="V8" s="5" t="n">
        <v>18641808.72</v>
      </c>
      <c r="W8" s="5" t="n">
        <v>19823050.68</v>
      </c>
      <c r="X8" s="5" t="n">
        <v>16270646.38</v>
      </c>
      <c r="Y8" s="5" t="n">
        <v>23140603.22</v>
      </c>
      <c r="Z8" s="5" t="n">
        <v>22404169.05</v>
      </c>
      <c r="AA8" s="5" t="n">
        <v>31448967.97</v>
      </c>
      <c r="AB8" s="5" t="n">
        <v>28395847.56</v>
      </c>
      <c r="AC8" s="5" t="n">
        <v>24944789.49</v>
      </c>
      <c r="AD8" s="5" t="n">
        <v>21300990.67</v>
      </c>
      <c r="AE8" s="5" t="n">
        <v>23797533.71</v>
      </c>
      <c r="AF8" s="5" t="n">
        <v>28797226.29</v>
      </c>
      <c r="AG8" s="5" t="n">
        <v>18655773.75</v>
      </c>
      <c r="AH8" s="5" t="n">
        <v>17972205.62</v>
      </c>
      <c r="AI8" s="5" t="n">
        <v>32828026.46</v>
      </c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</row>
    <row r="9">
      <c r="A9" s="7" t="s">
        <v>147</v>
      </c>
      <c r="B9" s="5" t="n">
        <v>465540580.15</v>
      </c>
      <c r="C9" s="5" t="n">
        <v>477616420.15</v>
      </c>
      <c r="D9" s="5" t="n">
        <v>540132752.35</v>
      </c>
      <c r="E9" s="5" t="n">
        <v>507110160.33</v>
      </c>
      <c r="F9" s="5" t="n">
        <v>398254566.96</v>
      </c>
      <c r="G9" s="5" t="n">
        <v>451970737.47</v>
      </c>
      <c r="H9" s="5" t="n">
        <v>361466500.6</v>
      </c>
      <c r="I9" s="5" t="n">
        <v>339015291.64</v>
      </c>
      <c r="J9" s="5" t="n">
        <v>336305161.09</v>
      </c>
      <c r="K9" s="5" t="n">
        <v>369491205.9</v>
      </c>
      <c r="L9" s="5" t="n">
        <v>426139977.55</v>
      </c>
      <c r="M9" s="5" t="n">
        <v>400788220.78</v>
      </c>
      <c r="N9" s="5" t="n">
        <v>397555407.17</v>
      </c>
      <c r="O9" s="5" t="n">
        <v>325359083.14</v>
      </c>
      <c r="P9" s="5" t="n">
        <v>494912366.93</v>
      </c>
      <c r="Q9" s="5" t="n">
        <v>321167873.79</v>
      </c>
      <c r="R9" s="5" t="n">
        <v>432539164.73</v>
      </c>
      <c r="S9" s="5" t="n">
        <v>317936124.12</v>
      </c>
      <c r="T9" s="5" t="n">
        <v>576619479.95</v>
      </c>
      <c r="U9" s="5" t="n">
        <v>338141143.46</v>
      </c>
      <c r="V9" s="5" t="n">
        <v>404413793.57</v>
      </c>
      <c r="W9" s="5" t="n">
        <v>524727842.75</v>
      </c>
      <c r="X9" s="5" t="n">
        <v>513352990.27</v>
      </c>
      <c r="Y9" s="5" t="n">
        <v>326852237.4</v>
      </c>
      <c r="Z9" s="5" t="n">
        <v>599937966.22</v>
      </c>
      <c r="AA9" s="5" t="n">
        <v>362278030.7</v>
      </c>
      <c r="AB9" s="5" t="n">
        <v>466566979.49</v>
      </c>
      <c r="AC9" s="5" t="n">
        <v>555879482.3</v>
      </c>
      <c r="AD9" s="5" t="n">
        <v>469840343.88</v>
      </c>
      <c r="AE9" s="5" t="n">
        <v>617145465.31</v>
      </c>
      <c r="AF9" s="5" t="n">
        <v>583483744.52</v>
      </c>
      <c r="AG9" s="5" t="n">
        <v>415467366.77</v>
      </c>
      <c r="AH9" s="5" t="n">
        <v>585114292.37</v>
      </c>
      <c r="AI9" s="5" t="n">
        <v>427410669.37</v>
      </c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</row>
    <row r="10">
      <c r="A10" s="7" t="s">
        <v>148</v>
      </c>
      <c r="B10" s="5" t="n">
        <v>3572233362.55</v>
      </c>
      <c r="C10" s="5" t="n">
        <v>2078055024.58</v>
      </c>
      <c r="D10" s="5" t="n">
        <v>3065306604.06</v>
      </c>
      <c r="E10" s="5" t="n">
        <v>3574003075.62</v>
      </c>
      <c r="F10" s="5" t="n">
        <v>4613830820.43</v>
      </c>
      <c r="G10" s="5" t="n">
        <v>3325519134.89</v>
      </c>
      <c r="H10" s="5" t="n">
        <v>3385332588.45</v>
      </c>
      <c r="I10" s="5" t="n">
        <v>2926355261.54</v>
      </c>
      <c r="J10" s="5" t="n">
        <v>3224037209.44</v>
      </c>
      <c r="K10" s="5" t="n">
        <v>2484708223.92</v>
      </c>
      <c r="L10" s="5" t="n">
        <v>3117840663.67</v>
      </c>
      <c r="M10" s="5" t="n">
        <v>3034788155.93</v>
      </c>
      <c r="N10" s="5" t="n">
        <v>3503377879.52</v>
      </c>
      <c r="O10" s="5" t="n">
        <v>3248047272.29</v>
      </c>
      <c r="P10" s="5" t="n">
        <v>3795467664.05</v>
      </c>
      <c r="Q10" s="5" t="n">
        <v>3449638955.41</v>
      </c>
      <c r="R10" s="5" t="n">
        <v>3988677094.1</v>
      </c>
      <c r="S10" s="5" t="n">
        <v>2858361398.46</v>
      </c>
      <c r="T10" s="5" t="n">
        <v>3350392209.36</v>
      </c>
      <c r="U10" s="5" t="n">
        <v>2892843695.72</v>
      </c>
      <c r="V10" s="5" t="n">
        <v>2702730011.23</v>
      </c>
      <c r="W10" s="5" t="n">
        <v>3155429641.27</v>
      </c>
      <c r="X10" s="5" t="n">
        <v>3714515324.07</v>
      </c>
      <c r="Y10" s="5" t="n">
        <v>2466338055.65</v>
      </c>
      <c r="Z10" s="5" t="n">
        <v>3029534136.65</v>
      </c>
      <c r="AA10" s="5" t="n">
        <v>3038021169.96</v>
      </c>
      <c r="AB10" s="5" t="n">
        <v>2164111670.53</v>
      </c>
      <c r="AC10" s="5" t="n">
        <v>2916408793.68</v>
      </c>
      <c r="AD10" s="5" t="n">
        <v>3294866552.94</v>
      </c>
      <c r="AE10" s="5" t="n">
        <v>2664812642.85</v>
      </c>
      <c r="AF10" s="5" t="n">
        <v>3377667951.52</v>
      </c>
      <c r="AG10" s="5" t="n">
        <v>3364896979.2</v>
      </c>
      <c r="AH10" s="5" t="n">
        <v>2995895467.01</v>
      </c>
      <c r="AI10" s="5" t="n">
        <v>3633265448.51</v>
      </c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</row>
    <row r="11">
      <c r="A11" s="7" t="s">
        <v>149</v>
      </c>
      <c r="B11" s="5" t="n">
        <v>430282967.56</v>
      </c>
      <c r="C11" s="5" t="n">
        <v>458131515.29</v>
      </c>
      <c r="D11" s="5" t="n">
        <v>870373257.32</v>
      </c>
      <c r="E11" s="5" t="n">
        <v>564504189.51</v>
      </c>
      <c r="F11" s="5" t="n">
        <v>528128921.02</v>
      </c>
      <c r="G11" s="5" t="n">
        <v>531632274.62</v>
      </c>
      <c r="H11" s="5" t="n">
        <v>450231898.82</v>
      </c>
      <c r="I11" s="5" t="n">
        <v>401076981.93</v>
      </c>
      <c r="J11" s="5" t="n">
        <v>398887739.79</v>
      </c>
      <c r="K11" s="5" t="n">
        <v>369809122.4</v>
      </c>
      <c r="L11" s="5" t="n">
        <v>436059026.75</v>
      </c>
      <c r="M11" s="5" t="n">
        <v>446973104.94</v>
      </c>
      <c r="N11" s="5" t="n">
        <v>356968200.9</v>
      </c>
      <c r="O11" s="5" t="n">
        <v>442578680.89</v>
      </c>
      <c r="P11" s="5" t="n">
        <v>692601578.9</v>
      </c>
      <c r="Q11" s="5" t="n">
        <v>419330315.34</v>
      </c>
      <c r="R11" s="5" t="n">
        <v>597294092.11</v>
      </c>
      <c r="S11" s="5" t="n">
        <v>500538711.98</v>
      </c>
      <c r="T11" s="5" t="n">
        <v>449127029.96</v>
      </c>
      <c r="U11" s="5" t="n">
        <v>514199026.28</v>
      </c>
      <c r="V11" s="5" t="n">
        <v>443626799.54</v>
      </c>
      <c r="W11" s="5" t="n">
        <v>372920471.07</v>
      </c>
      <c r="X11" s="5" t="n">
        <v>638472610.85</v>
      </c>
      <c r="Y11" s="5" t="n">
        <v>456590209.63</v>
      </c>
      <c r="Z11" s="5" t="n">
        <v>654215387.21</v>
      </c>
      <c r="AA11" s="5" t="n">
        <v>485745789.82</v>
      </c>
      <c r="AB11" s="5" t="n">
        <v>549408452.84</v>
      </c>
      <c r="AC11" s="5" t="n">
        <v>650844173.96</v>
      </c>
      <c r="AD11" s="5" t="n">
        <v>500503773.43</v>
      </c>
      <c r="AE11" s="5" t="n">
        <v>537361733.81</v>
      </c>
      <c r="AF11" s="5" t="n">
        <v>563547173.53</v>
      </c>
      <c r="AG11" s="5" t="n">
        <v>512837786.9</v>
      </c>
      <c r="AH11" s="5" t="n">
        <v>612598484.38</v>
      </c>
      <c r="AI11" s="5" t="n">
        <v>613545541.37</v>
      </c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</row>
    <row r="12">
      <c r="A12" s="7" t="s">
        <v>150</v>
      </c>
      <c r="B12" s="5" t="n">
        <v>407814435.04</v>
      </c>
      <c r="C12" s="5" t="n">
        <v>120746061.09</v>
      </c>
      <c r="D12" s="5" t="n">
        <v>355034531.75</v>
      </c>
      <c r="E12" s="5" t="n">
        <v>407052582.74</v>
      </c>
      <c r="F12" s="5" t="n">
        <v>247611636.89</v>
      </c>
      <c r="G12" s="5" t="n">
        <v>382827688.71</v>
      </c>
      <c r="H12" s="5" t="n">
        <v>263575577.46</v>
      </c>
      <c r="I12" s="5" t="n">
        <v>227216704.4</v>
      </c>
      <c r="J12" s="5" t="n">
        <v>379508542.2</v>
      </c>
      <c r="K12" s="5" t="n">
        <v>274149670.8</v>
      </c>
      <c r="L12" s="5" t="n">
        <v>395174190.06</v>
      </c>
      <c r="M12" s="5" t="n">
        <v>375128516.44</v>
      </c>
      <c r="N12" s="5" t="n">
        <v>227479041.05</v>
      </c>
      <c r="O12" s="5" t="n">
        <v>386730444.04</v>
      </c>
      <c r="P12" s="5" t="n">
        <v>273955709.05</v>
      </c>
      <c r="Q12" s="5" t="n">
        <v>393706225.95</v>
      </c>
      <c r="R12" s="5" t="n">
        <v>222320835.91</v>
      </c>
      <c r="S12" s="5" t="n">
        <v>428782832.29</v>
      </c>
      <c r="T12" s="5" t="n">
        <v>354270451</v>
      </c>
      <c r="U12" s="5" t="n">
        <v>317652132.76</v>
      </c>
      <c r="V12" s="5" t="n">
        <v>306485924.33</v>
      </c>
      <c r="W12" s="5" t="n">
        <v>360795572.08</v>
      </c>
      <c r="X12" s="5" t="n">
        <v>375157185.19</v>
      </c>
      <c r="Y12" s="5" t="n">
        <v>273160622.54</v>
      </c>
      <c r="Z12" s="5" t="n">
        <v>456754299.71</v>
      </c>
      <c r="AA12" s="5" t="n">
        <v>326597668.65</v>
      </c>
      <c r="AB12" s="5" t="n">
        <v>107254723.3</v>
      </c>
      <c r="AC12" s="5" t="n">
        <v>340449282.24</v>
      </c>
      <c r="AD12" s="5" t="n">
        <v>485563193.5</v>
      </c>
      <c r="AE12" s="5" t="n">
        <v>239982932.58</v>
      </c>
      <c r="AF12" s="5" t="n">
        <v>440403705.73</v>
      </c>
      <c r="AG12" s="5" t="n">
        <v>352234403.98</v>
      </c>
      <c r="AH12" s="5" t="n">
        <v>372194197.61</v>
      </c>
      <c r="AI12" s="5" t="n">
        <v>495002373.75</v>
      </c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</row>
    <row r="13">
      <c r="A13" s="7" t="s">
        <v>151</v>
      </c>
      <c r="B13" s="5" t="n">
        <v>480919202.49</v>
      </c>
      <c r="C13" s="5" t="n">
        <v>803996051.18</v>
      </c>
      <c r="D13" s="5" t="n">
        <v>665493969.84</v>
      </c>
      <c r="E13" s="5" t="n">
        <v>585556122.6</v>
      </c>
      <c r="F13" s="5" t="n">
        <v>1318580748.75</v>
      </c>
      <c r="G13" s="5" t="n">
        <v>709572649.96</v>
      </c>
      <c r="H13" s="5" t="n">
        <v>509816570.22</v>
      </c>
      <c r="I13" s="5" t="n">
        <v>937960956.47</v>
      </c>
      <c r="J13" s="5" t="n">
        <v>534559391.61</v>
      </c>
      <c r="K13" s="5" t="n">
        <v>423242592.62</v>
      </c>
      <c r="L13" s="5" t="n">
        <v>746241133.9</v>
      </c>
      <c r="M13" s="5" t="n">
        <v>574785258.19</v>
      </c>
      <c r="N13" s="5" t="n">
        <v>654130584.12</v>
      </c>
      <c r="O13" s="5" t="n">
        <v>365166175.34</v>
      </c>
      <c r="P13" s="5" t="n">
        <v>576676631.9</v>
      </c>
      <c r="Q13" s="5" t="n">
        <v>714590078.03</v>
      </c>
      <c r="R13" s="5" t="n">
        <v>554455413.06</v>
      </c>
      <c r="S13" s="5" t="n">
        <v>371858279.86</v>
      </c>
      <c r="T13" s="5" t="n">
        <v>389334673.2</v>
      </c>
      <c r="U13" s="5" t="n">
        <v>653356314.67</v>
      </c>
      <c r="V13" s="5" t="n">
        <v>542021716.36</v>
      </c>
      <c r="W13" s="5" t="n">
        <v>662374495.2</v>
      </c>
      <c r="X13" s="5" t="n">
        <v>503265413.2</v>
      </c>
      <c r="Y13" s="5" t="n">
        <v>582619306.52</v>
      </c>
      <c r="Z13" s="5" t="n">
        <v>683965749.41</v>
      </c>
      <c r="AA13" s="5" t="n">
        <v>523188476.64</v>
      </c>
      <c r="AB13" s="5" t="n">
        <v>484216621.04</v>
      </c>
      <c r="AC13" s="5" t="n">
        <v>575458263.69</v>
      </c>
      <c r="AD13" s="5" t="n">
        <v>705029377.93</v>
      </c>
      <c r="AE13" s="5" t="n">
        <v>490266965.72</v>
      </c>
      <c r="AF13" s="5" t="n">
        <v>419157638.61</v>
      </c>
      <c r="AG13" s="5" t="n">
        <v>608005545.93</v>
      </c>
      <c r="AH13" s="5" t="n">
        <v>553697182.84</v>
      </c>
      <c r="AI13" s="5" t="n">
        <v>700173145.83</v>
      </c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</row>
    <row r="14">
      <c r="A14" s="7" t="s">
        <v>152</v>
      </c>
      <c r="B14" s="5" t="n">
        <v>1078584296.99</v>
      </c>
      <c r="C14" s="5" t="n">
        <v>593402519.17</v>
      </c>
      <c r="D14" s="5" t="n">
        <v>486940293.18</v>
      </c>
      <c r="E14" s="5" t="n">
        <v>446735155.74</v>
      </c>
      <c r="F14" s="5" t="n">
        <v>523275151.07</v>
      </c>
      <c r="G14" s="5" t="n">
        <v>401060922.97</v>
      </c>
      <c r="H14" s="5" t="n">
        <v>366048594.16</v>
      </c>
      <c r="I14" s="5" t="n">
        <v>300331688.22</v>
      </c>
      <c r="J14" s="5" t="n">
        <v>303252566.5</v>
      </c>
      <c r="K14" s="5" t="n">
        <v>265934269.4</v>
      </c>
      <c r="L14" s="5" t="n">
        <v>305636668.36</v>
      </c>
      <c r="M14" s="5" t="n">
        <v>570318907.13</v>
      </c>
      <c r="N14" s="5" t="n">
        <v>1111938076.28</v>
      </c>
      <c r="O14" s="5" t="n">
        <v>610499988.82</v>
      </c>
      <c r="P14" s="5" t="n">
        <v>483275678.8</v>
      </c>
      <c r="Q14" s="5" t="n">
        <v>421835849.98</v>
      </c>
      <c r="R14" s="5" t="n">
        <v>419006808.69</v>
      </c>
      <c r="S14" s="5" t="n">
        <v>308568191.72</v>
      </c>
      <c r="T14" s="5" t="n">
        <v>240460224.22</v>
      </c>
      <c r="U14" s="5" t="n">
        <v>303844941.86</v>
      </c>
      <c r="V14" s="5" t="n">
        <v>258625533.24</v>
      </c>
      <c r="W14" s="5" t="n">
        <v>291657445.96</v>
      </c>
      <c r="X14" s="5" t="n">
        <v>274153859.73</v>
      </c>
      <c r="Y14" s="5" t="n">
        <v>486488657.98</v>
      </c>
      <c r="Z14" s="5" t="n">
        <v>1437040981.84</v>
      </c>
      <c r="AA14" s="5" t="n">
        <v>613769713.4</v>
      </c>
      <c r="AB14" s="5" t="n">
        <v>436831866.16</v>
      </c>
      <c r="AC14" s="5" t="n">
        <v>455149936</v>
      </c>
      <c r="AD14" s="5" t="n">
        <v>428032778.64</v>
      </c>
      <c r="AE14" s="5" t="n">
        <v>311702458.53</v>
      </c>
      <c r="AF14" s="5" t="n">
        <v>270986816.53</v>
      </c>
      <c r="AG14" s="5" t="n">
        <v>286139098.86</v>
      </c>
      <c r="AH14" s="5" t="n">
        <v>288147462.63</v>
      </c>
      <c r="AI14" s="5" t="n">
        <v>273912806.98</v>
      </c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</row>
    <row r="15">
      <c r="A15" s="7" t="s">
        <v>153</v>
      </c>
      <c r="B15" s="5" t="n">
        <v>506959187.34</v>
      </c>
      <c r="C15" s="5" t="n">
        <v>310214650.73</v>
      </c>
      <c r="D15" s="5" t="n">
        <v>333014598.31</v>
      </c>
      <c r="E15" s="5" t="n">
        <v>223716220.35</v>
      </c>
      <c r="F15" s="5" t="n">
        <v>242028055.42</v>
      </c>
      <c r="G15" s="5" t="n">
        <v>297785758.71</v>
      </c>
      <c r="H15" s="5" t="n">
        <v>259490934.17</v>
      </c>
      <c r="I15" s="5" t="n">
        <v>252812791.07</v>
      </c>
      <c r="J15" s="5" t="n">
        <v>217417124.02</v>
      </c>
      <c r="K15" s="5" t="n">
        <v>214982324.68</v>
      </c>
      <c r="L15" s="5" t="n">
        <v>209990717.14</v>
      </c>
      <c r="M15" s="5" t="n">
        <v>360512444.31</v>
      </c>
      <c r="N15" s="5" t="n">
        <v>557160803.89</v>
      </c>
      <c r="O15" s="5" t="n">
        <v>242050605.77</v>
      </c>
      <c r="P15" s="5" t="n">
        <v>189508438.55</v>
      </c>
      <c r="Q15" s="5" t="n">
        <v>195329624.88</v>
      </c>
      <c r="R15" s="5" t="n">
        <v>248679573.66</v>
      </c>
      <c r="S15" s="5" t="n">
        <v>240722288.16</v>
      </c>
      <c r="T15" s="5" t="n">
        <v>258413383.33</v>
      </c>
      <c r="U15" s="5" t="n">
        <v>245421372.35</v>
      </c>
      <c r="V15" s="5" t="n">
        <v>178274780.31</v>
      </c>
      <c r="W15" s="5" t="n">
        <v>180751710.73</v>
      </c>
      <c r="X15" s="5" t="n">
        <v>194074013.43</v>
      </c>
      <c r="Y15" s="5" t="n">
        <v>284233095.51</v>
      </c>
      <c r="Z15" s="5" t="n">
        <v>596511105.02</v>
      </c>
      <c r="AA15" s="5" t="n">
        <v>293762592.89</v>
      </c>
      <c r="AB15" s="5" t="n">
        <v>188808792.39</v>
      </c>
      <c r="AC15" s="5" t="n">
        <v>238616862.12</v>
      </c>
      <c r="AD15" s="5" t="n">
        <v>255027409.38</v>
      </c>
      <c r="AE15" s="5" t="n">
        <v>260397571.13</v>
      </c>
      <c r="AF15" s="5" t="n">
        <v>298150447.47</v>
      </c>
      <c r="AG15" s="5" t="n">
        <v>293826361.25</v>
      </c>
      <c r="AH15" s="5" t="n">
        <v>236968208.96</v>
      </c>
      <c r="AI15" s="5" t="n">
        <v>240385082.11</v>
      </c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</row>
    <row r="16">
      <c r="A16" s="7" t="s">
        <v>154</v>
      </c>
      <c r="B16" s="5" t="n">
        <v>119581846.61</v>
      </c>
      <c r="C16" s="5" t="n">
        <v>108092351.66</v>
      </c>
      <c r="D16" s="5" t="n">
        <v>103572378.9</v>
      </c>
      <c r="E16" s="5" t="n">
        <v>94699794.49</v>
      </c>
      <c r="F16" s="5" t="n">
        <v>103600046.05</v>
      </c>
      <c r="G16" s="5" t="n">
        <v>96753359.93</v>
      </c>
      <c r="H16" s="5" t="n">
        <v>113304632.97</v>
      </c>
      <c r="I16" s="5" t="n">
        <v>125585363.07</v>
      </c>
      <c r="J16" s="5" t="n">
        <v>95216243.45</v>
      </c>
      <c r="K16" s="5" t="n">
        <v>124657138.4</v>
      </c>
      <c r="L16" s="5" t="n">
        <v>86149722.69</v>
      </c>
      <c r="M16" s="5" t="n">
        <v>89947877.92</v>
      </c>
      <c r="N16" s="5" t="n">
        <v>87433330.15</v>
      </c>
      <c r="O16" s="5" t="n">
        <v>76558488.85</v>
      </c>
      <c r="P16" s="5" t="n">
        <v>56562878.35</v>
      </c>
      <c r="Q16" s="5" t="n">
        <v>38279717.32</v>
      </c>
      <c r="R16" s="5" t="n">
        <v>50881735.12</v>
      </c>
      <c r="S16" s="5" t="n">
        <v>51977909.3</v>
      </c>
      <c r="T16" s="5" t="n">
        <v>39069653.17</v>
      </c>
      <c r="U16" s="5" t="n">
        <v>42699374.79</v>
      </c>
      <c r="V16" s="5" t="n">
        <v>37758978.98</v>
      </c>
      <c r="W16" s="5" t="n">
        <v>45521984.81</v>
      </c>
      <c r="X16" s="5" t="n">
        <v>42349712.54</v>
      </c>
      <c r="Y16" s="5" t="n">
        <v>38111390.28</v>
      </c>
      <c r="Z16" s="5" t="n">
        <v>100928083.12</v>
      </c>
      <c r="AA16" s="5" t="n">
        <v>119660844.13</v>
      </c>
      <c r="AB16" s="5" t="n">
        <v>133595090.93</v>
      </c>
      <c r="AC16" s="5" t="n">
        <v>120577935.13</v>
      </c>
      <c r="AD16" s="5" t="n">
        <v>95939516.42</v>
      </c>
      <c r="AE16" s="5" t="n">
        <v>100899152.43</v>
      </c>
      <c r="AF16" s="5" t="n">
        <v>121243427.26</v>
      </c>
      <c r="AG16" s="5" t="n">
        <v>136694892.26</v>
      </c>
      <c r="AH16" s="5" t="n">
        <v>96505508.71</v>
      </c>
      <c r="AI16" s="5" t="n">
        <v>101409250.06</v>
      </c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</row>
    <row r="17">
      <c r="A17" s="7" t="s">
        <v>155</v>
      </c>
      <c r="B17" s="5" t="n">
        <v>464349626.85</v>
      </c>
      <c r="C17" s="5" t="n">
        <v>450023305.26</v>
      </c>
      <c r="D17" s="5" t="n">
        <v>563614176.01</v>
      </c>
      <c r="E17" s="5" t="n">
        <v>454935225.22</v>
      </c>
      <c r="F17" s="5" t="n">
        <v>526150874.24</v>
      </c>
      <c r="G17" s="5" t="n">
        <v>591104009.41</v>
      </c>
      <c r="H17" s="5" t="n">
        <v>512320337.45</v>
      </c>
      <c r="I17" s="5" t="n">
        <v>579768310.74</v>
      </c>
      <c r="J17" s="5" t="n">
        <v>482105391.83</v>
      </c>
      <c r="K17" s="5" t="n">
        <v>357949560.3</v>
      </c>
      <c r="L17" s="5" t="n">
        <v>429165322.19</v>
      </c>
      <c r="M17" s="5" t="n">
        <v>435068147.33</v>
      </c>
      <c r="N17" s="5" t="n">
        <v>617873442.61</v>
      </c>
      <c r="O17" s="5" t="n">
        <v>423302314.28</v>
      </c>
      <c r="P17" s="5" t="n">
        <v>524799983.07</v>
      </c>
      <c r="Q17" s="5" t="n">
        <v>554939476.16</v>
      </c>
      <c r="R17" s="5" t="n">
        <v>548382780.22</v>
      </c>
      <c r="S17" s="5" t="n">
        <v>471607720.49</v>
      </c>
      <c r="T17" s="5" t="n">
        <v>491970424.84</v>
      </c>
      <c r="U17" s="5" t="n">
        <v>601546147.31</v>
      </c>
      <c r="V17" s="5" t="n">
        <v>444812797.99</v>
      </c>
      <c r="W17" s="5" t="n">
        <v>477525663.51</v>
      </c>
      <c r="X17" s="5" t="n">
        <v>406181865.62</v>
      </c>
      <c r="Y17" s="5" t="n">
        <v>378610523.36</v>
      </c>
      <c r="Z17" s="5" t="n">
        <v>508583725.95</v>
      </c>
      <c r="AA17" s="5" t="n">
        <v>405204535.1</v>
      </c>
      <c r="AB17" s="5" t="n">
        <v>396356536.5</v>
      </c>
      <c r="AC17" s="5" t="n">
        <v>398055983.91</v>
      </c>
      <c r="AD17" s="5" t="n">
        <v>346501722.73</v>
      </c>
      <c r="AE17" s="5" t="n">
        <v>420631287.66</v>
      </c>
      <c r="AF17" s="5" t="n">
        <v>485672165.85</v>
      </c>
      <c r="AG17" s="5" t="n">
        <v>423569921.84</v>
      </c>
      <c r="AH17" s="5" t="n">
        <v>403576099.7</v>
      </c>
      <c r="AI17" s="5" t="n">
        <v>548655719.31</v>
      </c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</row>
    <row r="18">
      <c r="A18" s="7" t="s">
        <v>156</v>
      </c>
      <c r="B18" s="5" t="n">
        <v>89964526.85</v>
      </c>
      <c r="C18" s="5" t="n">
        <v>74014791.88</v>
      </c>
      <c r="D18" s="5" t="n">
        <v>103497954.94</v>
      </c>
      <c r="E18" s="5" t="n">
        <v>57716071.15</v>
      </c>
      <c r="F18" s="5" t="n">
        <v>74007166.29</v>
      </c>
      <c r="G18" s="5" t="n">
        <v>80635996.18</v>
      </c>
      <c r="H18" s="5" t="n">
        <v>62205270.18</v>
      </c>
      <c r="I18" s="5" t="n">
        <v>65976541.41</v>
      </c>
      <c r="J18" s="5" t="n">
        <v>69236843.12</v>
      </c>
      <c r="K18" s="5" t="n">
        <v>61163535.28</v>
      </c>
      <c r="L18" s="5" t="n">
        <v>55277059.54</v>
      </c>
      <c r="M18" s="5" t="n">
        <v>45004392.16</v>
      </c>
      <c r="N18" s="5" t="n">
        <v>68309707.65</v>
      </c>
      <c r="O18" s="5" t="n">
        <v>76220058.83</v>
      </c>
      <c r="P18" s="5" t="n">
        <v>68760083.02</v>
      </c>
      <c r="Q18" s="5" t="n">
        <v>62383367.21</v>
      </c>
      <c r="R18" s="5" t="n">
        <v>75421274.14</v>
      </c>
      <c r="S18" s="5" t="n">
        <v>50981041.38</v>
      </c>
      <c r="T18" s="5" t="n">
        <v>62152649.39</v>
      </c>
      <c r="U18" s="5" t="n">
        <v>60313984.26</v>
      </c>
      <c r="V18" s="5" t="n">
        <v>42611367.16</v>
      </c>
      <c r="W18" s="5" t="n">
        <v>49961627.17</v>
      </c>
      <c r="X18" s="5" t="n">
        <v>47383355.24</v>
      </c>
      <c r="Y18" s="5" t="n">
        <v>31168102.67</v>
      </c>
      <c r="Z18" s="5" t="n">
        <v>71882269.98</v>
      </c>
      <c r="AA18" s="5" t="n">
        <v>76166891.5</v>
      </c>
      <c r="AB18" s="5" t="n">
        <v>55152153.69</v>
      </c>
      <c r="AC18" s="5" t="n">
        <v>64873611.48</v>
      </c>
      <c r="AD18" s="5" t="n">
        <v>47905523.59</v>
      </c>
      <c r="AE18" s="5" t="n">
        <v>69052641.46</v>
      </c>
      <c r="AF18" s="5" t="n">
        <v>76654727.93</v>
      </c>
      <c r="AG18" s="5" t="n">
        <v>70686021.63</v>
      </c>
      <c r="AH18" s="5" t="n">
        <v>53942341.32</v>
      </c>
      <c r="AI18" s="5" t="n">
        <v>71889675.7</v>
      </c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</row>
    <row r="19">
      <c r="A19" s="7" t="s">
        <v>157</v>
      </c>
      <c r="B19" s="5" t="n">
        <v>36667897.87</v>
      </c>
      <c r="C19" s="5" t="n">
        <v>43568592.7</v>
      </c>
      <c r="D19" s="5" t="n">
        <v>46738962.14</v>
      </c>
      <c r="E19" s="5" t="n">
        <v>35682853.85</v>
      </c>
      <c r="F19" s="5" t="n">
        <v>56185734.36</v>
      </c>
      <c r="G19" s="5" t="n">
        <v>36008217.28</v>
      </c>
      <c r="H19" s="5" t="n">
        <v>25880266.19</v>
      </c>
      <c r="I19" s="5" t="n">
        <v>21604868.52</v>
      </c>
      <c r="J19" s="5" t="n">
        <v>19692501.09</v>
      </c>
      <c r="K19" s="5" t="n">
        <v>19927683.9</v>
      </c>
      <c r="L19" s="5" t="n">
        <v>15152298.1</v>
      </c>
      <c r="M19" s="5" t="n">
        <v>41229340.83</v>
      </c>
      <c r="N19" s="5" t="n">
        <v>17870994.81</v>
      </c>
      <c r="O19" s="5" t="n">
        <v>36169010.88</v>
      </c>
      <c r="P19" s="5" t="n">
        <v>19869946.15</v>
      </c>
      <c r="Q19" s="5" t="n">
        <v>25594340.28</v>
      </c>
      <c r="R19" s="5" t="n">
        <v>20505012.93</v>
      </c>
      <c r="S19" s="5" t="n">
        <v>10158779.03</v>
      </c>
      <c r="T19" s="5" t="n">
        <v>38356975.24</v>
      </c>
      <c r="U19" s="5" t="n">
        <v>29240774.57</v>
      </c>
      <c r="V19" s="5" t="n">
        <v>22243759.37</v>
      </c>
      <c r="W19" s="5" t="n">
        <v>30328934.59</v>
      </c>
      <c r="X19" s="5" t="n">
        <v>43252301.77</v>
      </c>
      <c r="Y19" s="5" t="n">
        <v>37777118.04</v>
      </c>
      <c r="Z19" s="5" t="n">
        <v>24024204.8</v>
      </c>
      <c r="AA19" s="5" t="n">
        <v>70047263.45</v>
      </c>
      <c r="AB19" s="5" t="n">
        <v>62346932.85</v>
      </c>
      <c r="AC19" s="5" t="n">
        <v>62581169.12</v>
      </c>
      <c r="AD19" s="5" t="n">
        <v>41734903.23</v>
      </c>
      <c r="AE19" s="5" t="n">
        <v>50061999.15</v>
      </c>
      <c r="AF19" s="5" t="n">
        <v>54045475.48</v>
      </c>
      <c r="AG19" s="5" t="n">
        <v>52562645.35</v>
      </c>
      <c r="AH19" s="5" t="n">
        <v>34825641.59</v>
      </c>
      <c r="AI19" s="5" t="n">
        <v>42298987.01</v>
      </c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</row>
    <row r="20">
      <c r="A20" s="7" t="s">
        <v>158</v>
      </c>
      <c r="B20" s="5" t="n">
        <v>542746711.94</v>
      </c>
      <c r="C20" s="5" t="n">
        <v>524501883.02</v>
      </c>
      <c r="D20" s="5" t="n">
        <v>639916520.77</v>
      </c>
      <c r="E20" s="5" t="n">
        <v>563992324.14</v>
      </c>
      <c r="F20" s="5" t="n">
        <v>508594480.07</v>
      </c>
      <c r="G20" s="5" t="n">
        <v>495323089.77</v>
      </c>
      <c r="H20" s="5" t="n">
        <v>496141701.21</v>
      </c>
      <c r="I20" s="5" t="n">
        <v>567308359.97</v>
      </c>
      <c r="J20" s="5" t="n">
        <v>557790051.91</v>
      </c>
      <c r="K20" s="5" t="n">
        <v>617244390</v>
      </c>
      <c r="L20" s="5" t="n">
        <v>681721588.05</v>
      </c>
      <c r="M20" s="5" t="n">
        <v>588625991.72</v>
      </c>
      <c r="N20" s="5" t="n">
        <v>601657377.57</v>
      </c>
      <c r="O20" s="5" t="n">
        <v>574842541.21</v>
      </c>
      <c r="P20" s="5" t="n">
        <v>658419023.02</v>
      </c>
      <c r="Q20" s="5" t="n">
        <v>508911730.45</v>
      </c>
      <c r="R20" s="5" t="n">
        <v>558718175.51</v>
      </c>
      <c r="S20" s="5" t="n">
        <v>505868535.77</v>
      </c>
      <c r="T20" s="5" t="n">
        <v>540277751.29</v>
      </c>
      <c r="U20" s="5" t="n">
        <v>557539026.67</v>
      </c>
      <c r="V20" s="5" t="n">
        <v>518568493.46</v>
      </c>
      <c r="W20" s="5" t="n">
        <v>627598744.67</v>
      </c>
      <c r="X20" s="5" t="n">
        <v>618294432.13</v>
      </c>
      <c r="Y20" s="5" t="n">
        <v>570900374.37</v>
      </c>
      <c r="Z20" s="5" t="n">
        <v>714541682.17</v>
      </c>
      <c r="AA20" s="5" t="n">
        <v>589960475.09</v>
      </c>
      <c r="AB20" s="5" t="n">
        <v>566669746.44</v>
      </c>
      <c r="AC20" s="5" t="n">
        <v>528798087.61</v>
      </c>
      <c r="AD20" s="5" t="n">
        <v>500449014.73</v>
      </c>
      <c r="AE20" s="5" t="n">
        <v>492606912.64</v>
      </c>
      <c r="AF20" s="5" t="n">
        <v>562344541.95</v>
      </c>
      <c r="AG20" s="5" t="n">
        <v>520440994.9</v>
      </c>
      <c r="AH20" s="5" t="n">
        <v>505363754.9</v>
      </c>
      <c r="AI20" s="5" t="n">
        <v>640418288.98</v>
      </c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</row>
    <row r="21">
      <c r="A21" s="7" t="s">
        <v>159</v>
      </c>
      <c r="B21" s="5" t="n">
        <v>17402363.25</v>
      </c>
      <c r="C21" s="5" t="n">
        <v>20256583.87</v>
      </c>
      <c r="D21" s="5" t="n">
        <v>27632928.56</v>
      </c>
      <c r="E21" s="5" t="n">
        <v>34635384.57</v>
      </c>
      <c r="F21" s="5" t="n">
        <v>25132127.66</v>
      </c>
      <c r="G21" s="5" t="n">
        <v>24236621.49</v>
      </c>
      <c r="H21" s="5" t="n">
        <v>19803571.35</v>
      </c>
      <c r="I21" s="5" t="n">
        <v>37509224.35</v>
      </c>
      <c r="J21" s="5" t="n">
        <v>19907203.05</v>
      </c>
      <c r="K21" s="5" t="n">
        <v>24203691.29</v>
      </c>
      <c r="L21" s="5" t="n">
        <v>23019205.77</v>
      </c>
      <c r="M21" s="5" t="n">
        <v>18790941.24</v>
      </c>
      <c r="N21" s="5" t="n">
        <v>19859200.06</v>
      </c>
      <c r="O21" s="5" t="n">
        <v>18625096.68</v>
      </c>
      <c r="P21" s="5" t="n">
        <v>18039311.13</v>
      </c>
      <c r="Q21" s="5" t="n">
        <v>13416831.34</v>
      </c>
      <c r="R21" s="5" t="n">
        <v>19057404.83</v>
      </c>
      <c r="S21" s="5" t="n">
        <v>16261212.62</v>
      </c>
      <c r="T21" s="5" t="n">
        <v>9454282.21</v>
      </c>
      <c r="U21" s="5" t="n">
        <v>30385521.17</v>
      </c>
      <c r="V21" s="5" t="n">
        <v>15484502.54</v>
      </c>
      <c r="W21" s="5" t="n">
        <v>25157561.17</v>
      </c>
      <c r="X21" s="5" t="n">
        <v>15509462.86</v>
      </c>
      <c r="Y21" s="5" t="n">
        <v>23311513.79</v>
      </c>
      <c r="Z21" s="5" t="n">
        <v>13525615.69</v>
      </c>
      <c r="AA21" s="5" t="n">
        <v>12147961.07</v>
      </c>
      <c r="AB21" s="5" t="n">
        <v>29662824.02</v>
      </c>
      <c r="AC21" s="5" t="n">
        <v>14998638.63</v>
      </c>
      <c r="AD21" s="5" t="n">
        <v>29971777.83</v>
      </c>
      <c r="AE21" s="5" t="n">
        <v>11745809.27</v>
      </c>
      <c r="AF21" s="5" t="n">
        <v>34463879.18</v>
      </c>
      <c r="AG21" s="5" t="n">
        <v>24341920.33</v>
      </c>
      <c r="AH21" s="5" t="n">
        <v>25013395.95</v>
      </c>
      <c r="AI21" s="5" t="n">
        <v>23441231.67</v>
      </c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</row>
    <row r="22">
      <c r="A22" s="7" t="s">
        <v>160</v>
      </c>
      <c r="B22" s="5" t="n">
        <v>105145466.34</v>
      </c>
      <c r="C22" s="5" t="n">
        <v>123401869.66</v>
      </c>
      <c r="D22" s="5" t="n">
        <v>145061021.99</v>
      </c>
      <c r="E22" s="5" t="n">
        <v>136491292.44</v>
      </c>
      <c r="F22" s="5" t="n">
        <v>126666678.28</v>
      </c>
      <c r="G22" s="5" t="n">
        <v>102756258.79</v>
      </c>
      <c r="H22" s="5" t="n">
        <v>104815002.42</v>
      </c>
      <c r="I22" s="5" t="n">
        <v>144236776.93</v>
      </c>
      <c r="J22" s="5" t="n">
        <v>115958429.27</v>
      </c>
      <c r="K22" s="5" t="n">
        <v>117444432.07</v>
      </c>
      <c r="L22" s="5" t="n">
        <v>146275489.3</v>
      </c>
      <c r="M22" s="5" t="n">
        <v>127334739.9</v>
      </c>
      <c r="N22" s="5" t="n">
        <v>93773722.19</v>
      </c>
      <c r="O22" s="5" t="n">
        <v>133527165.64</v>
      </c>
      <c r="P22" s="5" t="n">
        <v>144621215.09</v>
      </c>
      <c r="Q22" s="5" t="n">
        <v>98656732.92</v>
      </c>
      <c r="R22" s="5" t="n">
        <v>139872432.57</v>
      </c>
      <c r="S22" s="5" t="n">
        <v>97619738.2</v>
      </c>
      <c r="T22" s="5" t="n">
        <v>122852689.46</v>
      </c>
      <c r="U22" s="5" t="n">
        <v>103747496.12</v>
      </c>
      <c r="V22" s="5" t="n">
        <v>72464962.5</v>
      </c>
      <c r="W22" s="5" t="n">
        <v>125248385.3</v>
      </c>
      <c r="X22" s="5" t="n">
        <v>76859383.64</v>
      </c>
      <c r="Y22" s="5" t="n">
        <v>117607856.06</v>
      </c>
      <c r="Z22" s="5" t="n">
        <v>102765671.75</v>
      </c>
      <c r="AA22" s="5" t="n">
        <v>96347479.61</v>
      </c>
      <c r="AB22" s="5" t="n">
        <v>92923810.11</v>
      </c>
      <c r="AC22" s="5" t="n">
        <v>121497243.92</v>
      </c>
      <c r="AD22" s="5" t="n">
        <v>82866990</v>
      </c>
      <c r="AE22" s="5" t="n">
        <v>75473431.63</v>
      </c>
      <c r="AF22" s="5" t="n">
        <v>131108259.86</v>
      </c>
      <c r="AG22" s="5" t="n">
        <v>101647538.86</v>
      </c>
      <c r="AH22" s="5" t="n">
        <v>102679545.22</v>
      </c>
      <c r="AI22" s="5" t="n">
        <v>81757625.39</v>
      </c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</row>
    <row r="23">
      <c r="A23" s="7" t="s">
        <v>161</v>
      </c>
      <c r="B23" s="5" t="n">
        <v>645991651.72</v>
      </c>
      <c r="C23" s="5" t="n">
        <v>576783489.87</v>
      </c>
      <c r="D23" s="5" t="n">
        <v>791366936.16</v>
      </c>
      <c r="E23" s="5" t="n">
        <v>737669861.26</v>
      </c>
      <c r="F23" s="5" t="n">
        <v>935992494.85</v>
      </c>
      <c r="G23" s="5" t="n">
        <v>876567275.92</v>
      </c>
      <c r="H23" s="5" t="n">
        <v>980677282.78</v>
      </c>
      <c r="I23" s="5" t="n">
        <v>861005111.56</v>
      </c>
      <c r="J23" s="5" t="n">
        <v>799505631.36</v>
      </c>
      <c r="K23" s="5" t="n">
        <v>900490489.74</v>
      </c>
      <c r="L23" s="5" t="n">
        <v>708549576.7</v>
      </c>
      <c r="M23" s="5" t="n">
        <v>804511781.04</v>
      </c>
      <c r="N23" s="5" t="n">
        <v>793044932.06</v>
      </c>
      <c r="O23" s="5" t="n">
        <v>760663571.06</v>
      </c>
      <c r="P23" s="5" t="n">
        <v>911415111.91</v>
      </c>
      <c r="Q23" s="5" t="n">
        <v>791542489.65</v>
      </c>
      <c r="R23" s="5" t="n">
        <v>1123224363.39</v>
      </c>
      <c r="S23" s="5" t="n">
        <v>812144101.97</v>
      </c>
      <c r="T23" s="5" t="n">
        <v>773688273.9</v>
      </c>
      <c r="U23" s="5" t="n">
        <v>996032037.22</v>
      </c>
      <c r="V23" s="5" t="n">
        <v>728847638.08</v>
      </c>
      <c r="W23" s="5" t="n">
        <v>873272238.18</v>
      </c>
      <c r="X23" s="5" t="n">
        <v>867438711.28</v>
      </c>
      <c r="Y23" s="5" t="n">
        <v>832777529.62</v>
      </c>
      <c r="Z23" s="5" t="n">
        <v>938024806.06</v>
      </c>
      <c r="AA23" s="5" t="n">
        <v>710247434.38</v>
      </c>
      <c r="AB23" s="5" t="n">
        <v>794902400.4</v>
      </c>
      <c r="AC23" s="5" t="n">
        <v>932216049.92</v>
      </c>
      <c r="AD23" s="5" t="n">
        <v>784618695.8</v>
      </c>
      <c r="AE23" s="5" t="n">
        <v>846246786.36</v>
      </c>
      <c r="AF23" s="5" t="n">
        <v>927902702.07</v>
      </c>
      <c r="AG23" s="5" t="n">
        <v>854311928.01</v>
      </c>
      <c r="AH23" s="5" t="n">
        <v>763396511.38</v>
      </c>
      <c r="AI23" s="5" t="n">
        <v>829886847.02</v>
      </c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</row>
    <row r="24">
      <c r="A24" s="7" t="s">
        <v>162</v>
      </c>
      <c r="B24" s="5" t="n">
        <v>120134756.44</v>
      </c>
      <c r="C24" s="5" t="n">
        <v>92028785.92</v>
      </c>
      <c r="D24" s="5" t="n">
        <v>110984841.28</v>
      </c>
      <c r="E24" s="5" t="n">
        <v>114357737.72</v>
      </c>
      <c r="F24" s="5" t="n">
        <v>162227296.19</v>
      </c>
      <c r="G24" s="5" t="n">
        <v>116189487.56</v>
      </c>
      <c r="H24" s="5" t="n">
        <v>203206321.9</v>
      </c>
      <c r="I24" s="5" t="n">
        <v>151386319.14</v>
      </c>
      <c r="J24" s="5" t="n">
        <v>239724089.33</v>
      </c>
      <c r="K24" s="5" t="n">
        <v>300508143.18</v>
      </c>
      <c r="L24" s="5" t="n">
        <v>137222425.34</v>
      </c>
      <c r="M24" s="5" t="n">
        <v>145262686.45</v>
      </c>
      <c r="N24" s="5" t="n">
        <v>155604195.83</v>
      </c>
      <c r="O24" s="5" t="n">
        <v>170390509.33</v>
      </c>
      <c r="P24" s="5" t="n">
        <v>177845492.95</v>
      </c>
      <c r="Q24" s="5" t="n">
        <v>172064300.27</v>
      </c>
      <c r="R24" s="5" t="n">
        <v>158064616.33</v>
      </c>
      <c r="S24" s="5" t="n">
        <v>184665024.86</v>
      </c>
      <c r="T24" s="5" t="n">
        <v>160801087.48</v>
      </c>
      <c r="U24" s="5" t="n">
        <v>154289109.38</v>
      </c>
      <c r="V24" s="5" t="n">
        <v>155834182.43</v>
      </c>
      <c r="W24" s="5" t="n">
        <v>191201201.72</v>
      </c>
      <c r="X24" s="5" t="n">
        <v>211901644.13</v>
      </c>
      <c r="Y24" s="5" t="n">
        <v>184246299.83</v>
      </c>
      <c r="Z24" s="5" t="n">
        <v>141498532.5</v>
      </c>
      <c r="AA24" s="5" t="n">
        <v>126568728.36</v>
      </c>
      <c r="AB24" s="5" t="n">
        <v>140450616.26</v>
      </c>
      <c r="AC24" s="5" t="n">
        <v>246203635.43</v>
      </c>
      <c r="AD24" s="5" t="n">
        <v>219721121.78</v>
      </c>
      <c r="AE24" s="5" t="n">
        <v>147209468.8</v>
      </c>
      <c r="AF24" s="5" t="n">
        <v>173743080.7</v>
      </c>
      <c r="AG24" s="5" t="n">
        <v>173882570.36</v>
      </c>
      <c r="AH24" s="5" t="n">
        <v>152171719.87</v>
      </c>
      <c r="AI24" s="5" t="n">
        <v>181289031.73</v>
      </c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</row>
    <row r="30">
      <c r="A30" s="7" t="s">
        <v>174</v>
      </c>
      <c r="B30" s="7"/>
      <c r="C30" s="7"/>
    </row>
    <row r="31">
      <c r="A31" s="7" t="s">
        <v>175</v>
      </c>
      <c r="B31" s="7"/>
      <c r="C31" s="7"/>
    </row>
    <row r="32">
      <c r="A32" s="7"/>
      <c r="B32" s="7"/>
      <c r="C32" s="7"/>
    </row>
    <row r="33">
      <c r="A33" s="7"/>
      <c r="B33" s="7"/>
      <c r="C33" s="7"/>
    </row>
    <row r="34">
      <c r="A34" s="7"/>
      <c r="B34" s="7"/>
      <c r="C34" s="7"/>
    </row>
    <row r="35">
      <c r="A35" s="7"/>
      <c r="B35" s="7"/>
      <c r="C35" s="7"/>
    </row>
    <row r="36">
      <c r="A36" s="7"/>
      <c r="B36" s="7"/>
      <c r="C36" s="7"/>
    </row>
    <row r="37">
      <c r="A37" s="7"/>
      <c r="B37" s="7"/>
      <c r="C37" s="7"/>
    </row>
    <row r="38">
      <c r="A38" s="7"/>
      <c r="B38" s="7"/>
      <c r="C38" s="7"/>
    </row>
    <row r="39">
      <c r="A39" s="7"/>
      <c r="B39" s="7"/>
      <c r="C39" s="7"/>
    </row>
    <row r="40">
      <c r="A40" s="7"/>
      <c r="B40" s="7"/>
      <c r="C40" s="7"/>
    </row>
    <row r="41">
      <c r="A41" s="7"/>
      <c r="B41" s="7"/>
      <c r="C41" s="7"/>
    </row>
    <row r="42">
      <c r="A42" s="7"/>
      <c r="B42" s="7"/>
      <c r="C42" s="7"/>
    </row>
    <row r="43">
      <c r="A43" s="7"/>
      <c r="B43" s="7"/>
      <c r="C43" s="7"/>
    </row>
    <row r="44">
      <c r="A44" s="7"/>
      <c r="B44" s="7"/>
      <c r="C44" s="7"/>
    </row>
    <row r="45">
      <c r="A45" s="7"/>
      <c r="B45" s="7"/>
      <c r="C45" s="7"/>
    </row>
    <row r="46">
      <c r="A46" s="7"/>
      <c r="B46" s="7"/>
      <c r="C46" s="7"/>
    </row>
    <row r="47">
      <c r="A47" s="7"/>
      <c r="B47" s="7"/>
      <c r="C47" s="7"/>
    </row>
    <row r="48">
      <c r="A48" s="7"/>
      <c r="B48" s="7"/>
      <c r="C48" s="7"/>
    </row>
    <row r="49">
      <c r="A49" s="7"/>
      <c r="B49" s="7"/>
      <c r="C49" s="7"/>
    </row>
    <row r="50">
      <c r="A50" s="7"/>
      <c r="B50" s="7"/>
      <c r="C50" s="7"/>
    </row>
    <row r="51">
      <c r="A51" s="7"/>
      <c r="B51" s="7"/>
      <c r="C51" s="7"/>
    </row>
    <row r="52">
      <c r="A52" s="7"/>
      <c r="B52" s="7"/>
      <c r="C52" s="7"/>
    </row>
    <row r="53">
      <c r="A53" s="7"/>
      <c r="B53" s="7"/>
      <c r="C53" s="7"/>
    </row>
    <row r="54">
      <c r="A54" s="7"/>
      <c r="B54" s="7"/>
      <c r="C54" s="7"/>
    </row>
    <row r="55">
      <c r="A55" s="7"/>
      <c r="B55" s="7"/>
      <c r="C55" s="7"/>
    </row>
    <row r="56">
      <c r="A56" s="7"/>
      <c r="B56" s="7"/>
      <c r="C56" s="7"/>
    </row>
    <row r="57">
      <c r="A57" s="7"/>
      <c r="B57" s="7"/>
      <c r="C57" s="7"/>
    </row>
    <row r="58">
      <c r="A58" s="7"/>
      <c r="B58" s="7"/>
      <c r="C58" s="7"/>
    </row>
    <row r="59">
      <c r="A59" s="7"/>
      <c r="B59" s="7"/>
      <c r="C59" s="7"/>
    </row>
    <row r="60">
      <c r="A60" s="7"/>
      <c r="B60" s="7"/>
      <c r="C60" s="7"/>
    </row>
    <row r="61">
      <c r="A61" s="7"/>
      <c r="B61" s="7"/>
      <c r="C61" s="7"/>
    </row>
    <row r="62">
      <c r="A62" s="7"/>
      <c r="B62" s="7"/>
      <c r="C62" s="7"/>
    </row>
    <row r="63">
      <c r="A63" s="7"/>
      <c r="B63" s="7"/>
      <c r="C63" s="7"/>
    </row>
    <row r="64">
      <c r="A64" s="7"/>
      <c r="B64" s="7"/>
      <c r="C64" s="7"/>
    </row>
    <row r="65">
      <c r="A65" s="7"/>
      <c r="B65" s="7"/>
      <c r="C65" s="7"/>
    </row>
    <row r="66">
      <c r="A66" s="7"/>
      <c r="B66" s="7"/>
      <c r="C66" s="7"/>
    </row>
    <row r="67">
      <c r="A67" s="7"/>
      <c r="B67" s="7"/>
      <c r="C67" s="7"/>
    </row>
    <row r="68">
      <c r="A68" s="7"/>
      <c r="B68" s="7"/>
      <c r="C68" s="7"/>
    </row>
    <row r="69">
      <c r="A69" s="7"/>
      <c r="B69" s="7"/>
      <c r="C69" s="7"/>
    </row>
    <row r="70">
      <c r="A70" s="7"/>
      <c r="B70" s="7"/>
      <c r="C70" s="7"/>
    </row>
    <row r="71">
      <c r="A71" s="7"/>
      <c r="B71" s="7"/>
      <c r="C71" s="7"/>
    </row>
    <row r="72">
      <c r="A72" s="7"/>
      <c r="B72" s="7"/>
      <c r="C72" s="7"/>
    </row>
    <row r="73">
      <c r="A73" s="7"/>
      <c r="B73" s="7"/>
      <c r="C73" s="7"/>
    </row>
    <row r="74">
      <c r="A74" s="7"/>
      <c r="B74" s="7"/>
      <c r="C74" s="7"/>
    </row>
    <row r="75">
      <c r="A75" s="7"/>
      <c r="B75" s="7"/>
      <c r="C75" s="7"/>
    </row>
    <row r="76">
      <c r="A76" s="7"/>
      <c r="B76" s="7"/>
      <c r="C76" s="7"/>
    </row>
    <row r="77">
      <c r="A77" s="7"/>
      <c r="B77" s="7"/>
      <c r="C77" s="7"/>
    </row>
    <row r="78">
      <c r="A78" s="7"/>
      <c r="B78" s="7"/>
      <c r="C78" s="7"/>
    </row>
    <row r="79">
      <c r="A79" s="7"/>
      <c r="B79" s="7"/>
      <c r="C79" s="7"/>
    </row>
    <row r="80">
      <c r="A80" s="7"/>
      <c r="B80" s="7"/>
      <c r="C80" s="7"/>
    </row>
  </sheetData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5.71" hidden="0" customWidth="1"/>
    <col min="2" max="2" width="16.71" hidden="0" customWidth="1"/>
    <col min="3" max="3" width="16.71" hidden="0" customWidth="1"/>
    <col min="4" max="4" width="16.71" hidden="0" customWidth="1"/>
    <col min="5" max="5" width="16.71" hidden="0" customWidth="1"/>
    <col min="6" max="6" width="16.71" hidden="0" customWidth="1"/>
    <col min="7" max="7" width="16.71" hidden="0" customWidth="1"/>
    <col min="8" max="8" width="16.71" hidden="0" customWidth="1"/>
    <col min="9" max="9" width="16.71" hidden="0" customWidth="1"/>
    <col min="10" max="10" width="16.71" hidden="0" customWidth="1"/>
    <col min="11" max="11" width="16.71" hidden="0" customWidth="1"/>
    <col min="12" max="12" width="16.71" hidden="0" customWidth="1"/>
    <col min="13" max="13" width="16.71" hidden="0" customWidth="1"/>
    <col min="14" max="14" width="16.71" hidden="0" customWidth="1"/>
    <col min="15" max="15" width="16.71" hidden="0" customWidth="1"/>
    <col min="16" max="16" width="16.71" hidden="0" customWidth="1"/>
    <col min="17" max="17" width="16.71" hidden="0" customWidth="1"/>
    <col min="18" max="18" width="16.71" hidden="0" customWidth="1"/>
    <col min="19" max="19" width="16.71" hidden="0" customWidth="1"/>
    <col min="20" max="20" width="16.71" hidden="0" customWidth="1"/>
    <col min="21" max="21" width="16.71" hidden="0" customWidth="1"/>
    <col min="22" max="22" width="16.71" hidden="0" customWidth="1"/>
    <col min="23" max="23" width="16.71" hidden="0" customWidth="1"/>
    <col min="24" max="24" width="16.71" hidden="0" customWidth="1"/>
    <col min="25" max="25" width="16.71" hidden="0" customWidth="1"/>
    <col min="26" max="26" width="16.71" hidden="0" customWidth="1"/>
    <col min="27" max="27" width="16.71" hidden="0" customWidth="1"/>
    <col min="28" max="28" width="16.71" hidden="0" customWidth="1"/>
    <col min="29" max="29" width="16.71" hidden="0" customWidth="1"/>
    <col min="30" max="30" width="16.71" hidden="0" customWidth="1"/>
    <col min="31" max="31" width="16.71" hidden="0" customWidth="1"/>
    <col min="32" max="32" width="16.71" hidden="0" customWidth="1"/>
    <col min="33" max="33" width="16.71" hidden="0" customWidth="1"/>
    <col min="34" max="34" width="16.71" hidden="0" customWidth="1"/>
    <col min="35" max="35" width="16.71" hidden="0" customWidth="1"/>
    <col min="36" max="36" width="16.71" hidden="0" customWidth="1"/>
    <col min="37" max="37" width="16.71" hidden="0" customWidth="1"/>
    <col min="38" max="38" width="16.71" hidden="0" customWidth="1"/>
    <col min="39" max="39" width="16.71" hidden="0" customWidth="1"/>
    <col min="40" max="40" width="16.71" hidden="0" customWidth="1"/>
    <col min="41" max="41" width="16.71" hidden="0" customWidth="1"/>
    <col min="42" max="42" width="16.71" hidden="0" customWidth="1"/>
    <col min="43" max="43" width="16.71" hidden="0" customWidth="1"/>
    <col min="44" max="44" width="16.71" hidden="0" customWidth="1"/>
    <col min="45" max="45" width="16.71" hidden="0" customWidth="1"/>
    <col min="46" max="46" width="16.71" hidden="0" customWidth="1"/>
    <col min="47" max="47" width="16.71" hidden="0" customWidth="1"/>
    <col min="48" max="48" width="16.71" hidden="0" customWidth="1"/>
    <col min="49" max="49" width="16.71" hidden="0" customWidth="1"/>
    <col min="50" max="50" width="16.71" hidden="0" customWidth="1"/>
    <col min="51" max="51" width="16.71" hidden="0" customWidth="1"/>
    <col min="52" max="52" width="16.71" hidden="0" customWidth="1"/>
    <col min="53" max="53" width="16.71" hidden="0" customWidth="1"/>
    <col min="54" max="54" width="16.71" hidden="0" customWidth="1"/>
    <col min="55" max="55" width="16.71" hidden="0" customWidth="1"/>
    <col min="56" max="56" width="16.71" hidden="0" customWidth="1"/>
    <col min="57" max="57" width="16.71" hidden="0" customWidth="1"/>
    <col min="58" max="58" width="16.71" hidden="0" customWidth="1"/>
    <col min="59" max="59" width="16.71" hidden="0" customWidth="1"/>
    <col min="60" max="60" width="16.71" hidden="0" customWidth="1"/>
    <col min="61" max="61" width="16.71" hidden="0" customWidth="1"/>
    <col min="62" max="62" width="16.71" hidden="0" customWidth="1"/>
    <col min="63" max="63" width="16.71" hidden="0" customWidth="1"/>
    <col min="64" max="64" width="16.71" hidden="0" customWidth="1"/>
    <col min="65" max="65" width="16.71" hidden="0" customWidth="1"/>
    <col min="66" max="66" width="16.71" hidden="0" customWidth="1"/>
    <col min="67" max="67" width="16.71" hidden="0" customWidth="1"/>
    <col min="68" max="68" width="16.71" hidden="0" customWidth="1"/>
    <col min="69" max="69" width="16.71" hidden="0" customWidth="1"/>
    <col min="70" max="70" width="16.71" hidden="0" customWidth="1"/>
    <col min="71" max="71" width="16.71" hidden="0" customWidth="1"/>
    <col min="72" max="72" width="16.71" hidden="0" customWidth="1"/>
    <col min="73" max="73" width="16.71" hidden="0" customWidth="1"/>
    <col min="74" max="74" width="16.71" hidden="0" customWidth="1"/>
    <col min="75" max="75" width="16.71" hidden="0" customWidth="1"/>
    <col min="76" max="76" width="16.71" hidden="0" customWidth="1"/>
    <col min="77" max="77" width="16.71" hidden="0" customWidth="1"/>
    <col min="78" max="78" width="16.71" hidden="0" customWidth="1"/>
    <col min="79" max="79" width="16.71" hidden="0" customWidth="1"/>
    <col min="80" max="80" width="16.71" hidden="0" customWidth="1"/>
    <col min="81" max="81" width="16.71" hidden="0" customWidth="1"/>
    <col min="82" max="82" width="16.71" hidden="0" customWidth="1"/>
    <col min="83" max="83" width="16.71" hidden="0" customWidth="1"/>
    <col min="84" max="84" width="16.71" hidden="0" customWidth="1"/>
    <col min="85" max="85" width="16.71" hidden="0" customWidth="1"/>
    <col min="86" max="86" width="16.71" hidden="0" customWidth="1"/>
    <col min="87" max="87" width="16.71" hidden="0" customWidth="1"/>
    <col min="88" max="88" width="16.71" hidden="0" customWidth="1"/>
    <col min="89" max="89" width="16.71" hidden="0" customWidth="1"/>
    <col min="90" max="90" width="16.71" hidden="0" customWidth="1"/>
    <col min="91" max="91" width="16.71" hidden="0" customWidth="1"/>
    <col min="92" max="92" width="16.71" hidden="0" customWidth="1"/>
    <col min="93" max="93" width="16.71" hidden="0" customWidth="1"/>
    <col min="94" max="94" width="16.71" hidden="0" customWidth="1"/>
    <col min="95" max="95" width="16.71" hidden="0" customWidth="1"/>
    <col min="96" max="96" width="16.71" hidden="0" customWidth="1"/>
    <col min="97" max="97" width="16.71" hidden="0" customWidth="1"/>
    <col min="98" max="98" width="16.71" hidden="0" customWidth="1"/>
    <col min="99" max="99" width="16.71" hidden="0" customWidth="1"/>
    <col min="100" max="100" width="16.71" hidden="0" customWidth="1"/>
  </cols>
  <sheetData>
    <row r="1">
      <c r="A1" s="3" t="s">
        <v>163</v>
      </c>
      <c r="B1" s="3"/>
      <c r="C1" s="3"/>
      <c r="D1" s="3"/>
      <c r="E1" s="3"/>
      <c r="F1" s="3"/>
      <c r="G1" s="3"/>
      <c r="H1" s="3"/>
      <c r="I1" s="3"/>
      <c r="J1" s="3"/>
    </row>
    <row r="2">
      <c r="A2" s="3" t="s">
        <v>10</v>
      </c>
      <c r="B2" s="3"/>
      <c r="C2" s="3"/>
      <c r="D2" s="3"/>
      <c r="E2" s="3"/>
      <c r="F2" s="3"/>
      <c r="G2" s="3"/>
      <c r="H2" s="3"/>
      <c r="I2" s="3"/>
      <c r="J2" s="3"/>
    </row>
    <row r="3">
      <c r="A3" s="3" t="s">
        <v>164</v>
      </c>
      <c r="B3" s="3"/>
      <c r="C3" s="3"/>
      <c r="D3" s="3"/>
      <c r="E3" s="3"/>
      <c r="F3" s="3"/>
      <c r="G3" s="3"/>
      <c r="H3" s="3"/>
      <c r="I3" s="3"/>
      <c r="J3" s="3"/>
    </row>
    <row r="7">
      <c r="A7" s="4" t="s">
        <v>165</v>
      </c>
      <c r="B7" s="4" t="s">
        <v>112</v>
      </c>
      <c r="C7" s="4" t="s">
        <v>113</v>
      </c>
      <c r="D7" s="4" t="s">
        <v>114</v>
      </c>
      <c r="E7" s="4" t="s">
        <v>115</v>
      </c>
      <c r="F7" s="4" t="s">
        <v>116</v>
      </c>
      <c r="G7" s="4" t="s">
        <v>117</v>
      </c>
      <c r="H7" s="4" t="s">
        <v>118</v>
      </c>
      <c r="I7" s="4" t="s">
        <v>119</v>
      </c>
      <c r="J7" s="4" t="s">
        <v>120</v>
      </c>
      <c r="K7" s="4" t="s">
        <v>121</v>
      </c>
      <c r="L7" s="4" t="s">
        <v>122</v>
      </c>
      <c r="M7" s="4" t="s">
        <v>123</v>
      </c>
      <c r="N7" s="4" t="s">
        <v>124</v>
      </c>
      <c r="O7" s="4" t="s">
        <v>125</v>
      </c>
      <c r="P7" s="4" t="s">
        <v>126</v>
      </c>
      <c r="Q7" s="4" t="s">
        <v>127</v>
      </c>
      <c r="R7" s="4" t="s">
        <v>128</v>
      </c>
      <c r="S7" s="4" t="s">
        <v>129</v>
      </c>
      <c r="T7" s="4" t="s">
        <v>130</v>
      </c>
      <c r="U7" s="4" t="s">
        <v>131</v>
      </c>
      <c r="V7" s="4" t="s">
        <v>132</v>
      </c>
      <c r="W7" s="4" t="s">
        <v>133</v>
      </c>
      <c r="X7" s="4" t="s">
        <v>134</v>
      </c>
      <c r="Y7" s="4" t="s">
        <v>135</v>
      </c>
      <c r="Z7" s="4" t="s">
        <v>136</v>
      </c>
      <c r="AA7" s="4" t="s">
        <v>137</v>
      </c>
      <c r="AB7" s="4" t="s">
        <v>138</v>
      </c>
      <c r="AC7" s="4" t="s">
        <v>139</v>
      </c>
      <c r="AD7" s="4" t="s">
        <v>140</v>
      </c>
      <c r="AE7" s="4" t="s">
        <v>141</v>
      </c>
      <c r="AF7" s="4" t="s">
        <v>142</v>
      </c>
      <c r="AG7" s="4" t="s">
        <v>143</v>
      </c>
      <c r="AH7" s="4" t="s">
        <v>144</v>
      </c>
      <c r="AI7" s="4" t="s">
        <v>145</v>
      </c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</row>
    <row r="8">
      <c r="A8" s="7" t="s">
        <v>25</v>
      </c>
      <c r="B8" s="5" t="n">
        <v>30992929.32</v>
      </c>
      <c r="C8" s="5" t="n">
        <v>39160555.84</v>
      </c>
      <c r="D8" s="5" t="n">
        <v>13901095.9</v>
      </c>
      <c r="E8" s="5" t="n">
        <v>8986232.31</v>
      </c>
      <c r="F8" s="5" t="n">
        <v>16124838.27</v>
      </c>
      <c r="G8" s="5" t="n">
        <v>17401290.02</v>
      </c>
      <c r="H8" s="5" t="n">
        <v>15876444.92</v>
      </c>
      <c r="I8" s="5" t="n">
        <v>15954040.16</v>
      </c>
      <c r="J8" s="5" t="n">
        <v>12340390.56</v>
      </c>
      <c r="K8" s="5" t="n">
        <v>14142682.42</v>
      </c>
      <c r="L8" s="5" t="n">
        <v>10222450.99</v>
      </c>
      <c r="M8" s="5" t="n">
        <v>12265556.35</v>
      </c>
      <c r="N8" s="5" t="n">
        <v>28129231.01</v>
      </c>
      <c r="O8" s="5" t="n">
        <v>22520519.77</v>
      </c>
      <c r="P8" s="5" t="n">
        <v>11772869.36</v>
      </c>
      <c r="Q8" s="5" t="n">
        <v>11428879.71</v>
      </c>
      <c r="R8" s="5" t="n">
        <v>14577185.61</v>
      </c>
      <c r="S8" s="5" t="n">
        <v>16958723.07</v>
      </c>
      <c r="T8" s="5" t="n">
        <v>15139335.67</v>
      </c>
      <c r="U8" s="5" t="n">
        <v>15674006.07</v>
      </c>
      <c r="V8" s="5" t="n">
        <v>12333245.77</v>
      </c>
      <c r="W8" s="5" t="n">
        <v>13323430.46</v>
      </c>
      <c r="X8" s="5" t="n">
        <v>13418895.57</v>
      </c>
      <c r="Y8" s="5" t="n">
        <v>14275233.46</v>
      </c>
      <c r="Z8" s="5" t="n">
        <v>43238546.73</v>
      </c>
      <c r="AA8" s="5" t="n">
        <v>33186373.94</v>
      </c>
      <c r="AB8" s="5" t="n">
        <v>12422698.32</v>
      </c>
      <c r="AC8" s="5" t="n">
        <v>12386142.79</v>
      </c>
      <c r="AD8" s="5" t="n">
        <v>12497016.87</v>
      </c>
      <c r="AE8" s="5" t="n">
        <v>17898123.88</v>
      </c>
      <c r="AF8" s="5" t="n">
        <v>15607879.4</v>
      </c>
      <c r="AG8" s="5" t="n">
        <v>13981966.78</v>
      </c>
      <c r="AH8" s="5" t="n">
        <v>12165590.72</v>
      </c>
      <c r="AI8" s="5" t="n">
        <v>16222553.74</v>
      </c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</row>
    <row r="9">
      <c r="A9" s="7" t="s">
        <v>41</v>
      </c>
      <c r="B9" s="5" t="n">
        <v>303818284.91</v>
      </c>
      <c r="C9" s="5" t="n">
        <v>297121109.37</v>
      </c>
      <c r="D9" s="5" t="n">
        <v>414960150.09</v>
      </c>
      <c r="E9" s="5" t="n">
        <v>354174654.18</v>
      </c>
      <c r="F9" s="5" t="n">
        <v>360303955.02</v>
      </c>
      <c r="G9" s="5" t="n">
        <v>430600641.59</v>
      </c>
      <c r="H9" s="5" t="n">
        <v>368532853.28</v>
      </c>
      <c r="I9" s="5" t="n">
        <v>436285399.07</v>
      </c>
      <c r="J9" s="5" t="n">
        <v>343847395.87</v>
      </c>
      <c r="K9" s="5" t="n">
        <v>268124069.39</v>
      </c>
      <c r="L9" s="5" t="n">
        <v>270148129.05</v>
      </c>
      <c r="M9" s="5" t="n">
        <v>282753765.39</v>
      </c>
      <c r="N9" s="5" t="n">
        <v>408965863.99</v>
      </c>
      <c r="O9" s="5" t="n">
        <v>270061947.99</v>
      </c>
      <c r="P9" s="5" t="n">
        <v>368456835.8</v>
      </c>
      <c r="Q9" s="5" t="n">
        <v>375906687.48</v>
      </c>
      <c r="R9" s="5" t="n">
        <v>316074744.77</v>
      </c>
      <c r="S9" s="5" t="n">
        <v>299624850.29</v>
      </c>
      <c r="T9" s="5" t="n">
        <v>278045697.28</v>
      </c>
      <c r="U9" s="5" t="n">
        <v>423531880.29</v>
      </c>
      <c r="V9" s="5" t="n">
        <v>316273960.92</v>
      </c>
      <c r="W9" s="5" t="n">
        <v>378929674.01</v>
      </c>
      <c r="X9" s="5" t="n">
        <v>325446484.25</v>
      </c>
      <c r="Y9" s="5" t="n">
        <v>288507371.02</v>
      </c>
      <c r="Z9" s="5" t="n">
        <v>390904991.72</v>
      </c>
      <c r="AA9" s="5" t="n">
        <v>275531140.22</v>
      </c>
      <c r="AB9" s="5" t="n">
        <v>274458618.76</v>
      </c>
      <c r="AC9" s="5" t="n">
        <v>256162253.48</v>
      </c>
      <c r="AD9" s="5" t="n">
        <v>201472755.27</v>
      </c>
      <c r="AE9" s="5" t="n">
        <v>245475088.96</v>
      </c>
      <c r="AF9" s="5" t="n">
        <v>327025594.67</v>
      </c>
      <c r="AG9" s="5" t="n">
        <v>303413545.74</v>
      </c>
      <c r="AH9" s="5" t="n">
        <v>314981911.95</v>
      </c>
      <c r="AI9" s="5" t="n">
        <v>417154979.03</v>
      </c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</row>
    <row r="10">
      <c r="A10" s="7" t="s">
        <v>70</v>
      </c>
      <c r="B10" s="5" t="n">
        <v>6124382.12</v>
      </c>
      <c r="C10" s="5" t="n">
        <v>4094984.43</v>
      </c>
      <c r="D10" s="5" t="n">
        <v>4842832.38</v>
      </c>
      <c r="E10" s="5" t="n">
        <v>6288327.68</v>
      </c>
      <c r="F10" s="5" t="n">
        <v>3405461.82</v>
      </c>
      <c r="G10" s="5" t="n">
        <v>3232974.78</v>
      </c>
      <c r="H10" s="5" t="n">
        <v>3381607.21</v>
      </c>
      <c r="I10" s="5" t="n">
        <v>9285854.51</v>
      </c>
      <c r="J10" s="5" t="n">
        <v>2992399</v>
      </c>
      <c r="K10" s="5" t="n">
        <v>3144594.33</v>
      </c>
      <c r="L10" s="5" t="n">
        <v>10581627.23</v>
      </c>
      <c r="M10" s="5" t="n">
        <v>3939631.07</v>
      </c>
      <c r="N10" s="5" t="n">
        <v>9190453.53</v>
      </c>
      <c r="O10" s="5" t="n">
        <v>3227096.86</v>
      </c>
      <c r="P10" s="5" t="n">
        <v>7227636.95</v>
      </c>
      <c r="Q10" s="5" t="n">
        <v>3300148.16</v>
      </c>
      <c r="R10" s="5" t="n">
        <v>3624245.64</v>
      </c>
      <c r="S10" s="5" t="n">
        <v>3533814.21</v>
      </c>
      <c r="T10" s="5" t="n">
        <v>6557340.03</v>
      </c>
      <c r="U10" s="5" t="n">
        <v>5881681.76</v>
      </c>
      <c r="V10" s="5" t="n">
        <v>5220878.92</v>
      </c>
      <c r="W10" s="5" t="n">
        <v>8625855.76</v>
      </c>
      <c r="X10" s="5" t="n">
        <v>5285526.9</v>
      </c>
      <c r="Y10" s="5" t="n">
        <v>6170277.28</v>
      </c>
      <c r="Z10" s="5" t="n">
        <v>4566246.43</v>
      </c>
      <c r="AA10" s="5" t="n">
        <v>3412922.67</v>
      </c>
      <c r="AB10" s="5" t="n">
        <v>3856494.54</v>
      </c>
      <c r="AC10" s="5" t="n">
        <v>3139682.21</v>
      </c>
      <c r="AD10" s="5" t="n">
        <v>4393371.63</v>
      </c>
      <c r="AE10" s="5" t="n">
        <v>3643031.29</v>
      </c>
      <c r="AF10" s="5" t="n">
        <v>4266017.74</v>
      </c>
      <c r="AG10" s="5" t="n">
        <v>4011866.22</v>
      </c>
      <c r="AH10" s="5" t="n">
        <v>3523573.23</v>
      </c>
      <c r="AI10" s="5" t="n">
        <v>4063024.07</v>
      </c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</row>
    <row r="11">
      <c r="A11" s="7" t="s">
        <v>56</v>
      </c>
      <c r="B11" s="5" t="n">
        <v>102177489.57</v>
      </c>
      <c r="C11" s="5" t="n">
        <v>71979711.16</v>
      </c>
      <c r="D11" s="5" t="n">
        <v>72423530.67</v>
      </c>
      <c r="E11" s="5" t="n">
        <v>32788847.68</v>
      </c>
      <c r="F11" s="5" t="n">
        <v>71963850.02</v>
      </c>
      <c r="G11" s="5" t="n">
        <v>30369800.21</v>
      </c>
      <c r="H11" s="5" t="n">
        <v>42219624.43</v>
      </c>
      <c r="I11" s="5" t="n">
        <v>44391831.12</v>
      </c>
      <c r="J11" s="5" t="n">
        <v>76847917.36</v>
      </c>
      <c r="K11" s="5" t="n">
        <v>39005746.32</v>
      </c>
      <c r="L11" s="5" t="n">
        <v>106729031.91</v>
      </c>
      <c r="M11" s="5" t="n">
        <v>108956310.02</v>
      </c>
      <c r="N11" s="5" t="n">
        <v>135746053.23</v>
      </c>
      <c r="O11" s="5" t="n">
        <v>79180218.01</v>
      </c>
      <c r="P11" s="5" t="n">
        <v>54678662.12</v>
      </c>
      <c r="Q11" s="5" t="n">
        <v>95180206.56</v>
      </c>
      <c r="R11" s="5" t="n">
        <v>91049674.73</v>
      </c>
      <c r="S11" s="5" t="n">
        <v>59126618.26</v>
      </c>
      <c r="T11" s="5" t="n">
        <v>68081831.33</v>
      </c>
      <c r="U11" s="5" t="n">
        <v>25246885.23</v>
      </c>
      <c r="V11" s="5" t="n">
        <v>53484047.34</v>
      </c>
      <c r="W11" s="5" t="n">
        <v>33610110.1</v>
      </c>
      <c r="X11" s="5" t="n">
        <v>30399329.65</v>
      </c>
      <c r="Y11" s="5" t="n">
        <v>32966377.23</v>
      </c>
      <c r="Z11" s="5" t="n">
        <v>21221695.65</v>
      </c>
      <c r="AA11" s="5" t="n">
        <v>27736909.65</v>
      </c>
      <c r="AB11" s="5" t="n">
        <v>19428321.16</v>
      </c>
      <c r="AC11" s="5" t="n">
        <v>56320681.7</v>
      </c>
      <c r="AD11" s="5" t="n">
        <v>42847573.03</v>
      </c>
      <c r="AE11" s="5" t="n">
        <v>32654557.84</v>
      </c>
      <c r="AF11" s="5" t="n">
        <v>34615661.26</v>
      </c>
      <c r="AG11" s="5" t="n">
        <v>27685354.87</v>
      </c>
      <c r="AH11" s="5" t="n">
        <v>32847715.31</v>
      </c>
      <c r="AI11" s="5" t="n">
        <v>60558196.21</v>
      </c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</row>
    <row r="12">
      <c r="A12" s="7" t="s">
        <v>17</v>
      </c>
      <c r="B12" s="5" t="n">
        <v>21236540.93</v>
      </c>
      <c r="C12" s="5" t="n">
        <v>37666944.46</v>
      </c>
      <c r="D12" s="5" t="n">
        <v>57486566.97</v>
      </c>
      <c r="E12" s="5" t="n">
        <v>52697163.37</v>
      </c>
      <c r="F12" s="5" t="n">
        <v>74352769.11</v>
      </c>
      <c r="G12" s="5" t="n">
        <v>109499302.81</v>
      </c>
      <c r="H12" s="5" t="n">
        <v>82309807.61</v>
      </c>
      <c r="I12" s="5" t="n">
        <v>73851185.88</v>
      </c>
      <c r="J12" s="5" t="n">
        <v>46077289.04</v>
      </c>
      <c r="K12" s="5" t="n">
        <v>33532467.84</v>
      </c>
      <c r="L12" s="5" t="n">
        <v>31484083.01</v>
      </c>
      <c r="M12" s="5" t="n">
        <v>27152884.5</v>
      </c>
      <c r="N12" s="5" t="n">
        <v>35841840.85</v>
      </c>
      <c r="O12" s="5" t="n">
        <v>48312531.65</v>
      </c>
      <c r="P12" s="5" t="n">
        <v>82663978.84</v>
      </c>
      <c r="Q12" s="5" t="n">
        <v>69123554.25</v>
      </c>
      <c r="R12" s="5" t="n">
        <v>123056929.47</v>
      </c>
      <c r="S12" s="5" t="n">
        <v>92363714.66</v>
      </c>
      <c r="T12" s="5" t="n">
        <v>124146220.53</v>
      </c>
      <c r="U12" s="5" t="n">
        <v>131211693.96</v>
      </c>
      <c r="V12" s="5" t="n">
        <v>57500665.04</v>
      </c>
      <c r="W12" s="5" t="n">
        <v>43036593.18</v>
      </c>
      <c r="X12" s="5" t="n">
        <v>31631629.25</v>
      </c>
      <c r="Y12" s="5" t="n">
        <v>36691264.37</v>
      </c>
      <c r="Z12" s="5" t="n">
        <v>48652245.42</v>
      </c>
      <c r="AA12" s="5" t="n">
        <v>65337188.62</v>
      </c>
      <c r="AB12" s="5" t="n">
        <v>86190403.72</v>
      </c>
      <c r="AC12" s="5" t="n">
        <v>70047223.73</v>
      </c>
      <c r="AD12" s="5" t="n">
        <v>85291005.93</v>
      </c>
      <c r="AE12" s="5" t="n">
        <v>120960485.69</v>
      </c>
      <c r="AF12" s="5" t="n">
        <v>104157012.78</v>
      </c>
      <c r="AG12" s="5" t="n">
        <v>74477188.23</v>
      </c>
      <c r="AH12" s="5" t="n">
        <v>40057308.49</v>
      </c>
      <c r="AI12" s="5" t="n">
        <v>50656966.26</v>
      </c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</row>
    <row r="13">
      <c r="A13" s="7" t="s">
        <v>16</v>
      </c>
      <c r="B13" s="5" t="n">
        <v>464349626.85</v>
      </c>
      <c r="C13" s="5" t="n">
        <v>450023305.26</v>
      </c>
      <c r="D13" s="5" t="n">
        <v>563614176.01</v>
      </c>
      <c r="E13" s="5" t="n">
        <v>454935225.22</v>
      </c>
      <c r="F13" s="5" t="n">
        <v>526150874.24</v>
      </c>
      <c r="G13" s="5" t="n">
        <v>591104009.41</v>
      </c>
      <c r="H13" s="5" t="n">
        <v>512320337.45</v>
      </c>
      <c r="I13" s="5" t="n">
        <v>579768310.74</v>
      </c>
      <c r="J13" s="5" t="n">
        <v>482105391.83</v>
      </c>
      <c r="K13" s="5" t="n">
        <v>357949560.3</v>
      </c>
      <c r="L13" s="5" t="n">
        <v>429165322.19</v>
      </c>
      <c r="M13" s="5" t="n">
        <v>435068147.33</v>
      </c>
      <c r="N13" s="5" t="n">
        <v>617873442.61</v>
      </c>
      <c r="O13" s="5" t="n">
        <v>423302314.28</v>
      </c>
      <c r="P13" s="5" t="n">
        <v>524799983.07</v>
      </c>
      <c r="Q13" s="5" t="n">
        <v>554939476.16</v>
      </c>
      <c r="R13" s="5" t="n">
        <v>548382780.22</v>
      </c>
      <c r="S13" s="5" t="n">
        <v>471607720.49</v>
      </c>
      <c r="T13" s="5" t="n">
        <v>491970424.84</v>
      </c>
      <c r="U13" s="5" t="n">
        <v>601546147.31</v>
      </c>
      <c r="V13" s="5" t="n">
        <v>444812797.99</v>
      </c>
      <c r="W13" s="5" t="n">
        <v>477525663.51</v>
      </c>
      <c r="X13" s="5" t="n">
        <v>406181865.62</v>
      </c>
      <c r="Y13" s="5" t="n">
        <v>378610523.36</v>
      </c>
      <c r="Z13" s="5" t="n">
        <v>508583725.95</v>
      </c>
      <c r="AA13" s="5" t="n">
        <v>405204535.1</v>
      </c>
      <c r="AB13" s="5" t="n">
        <v>396356536.5</v>
      </c>
      <c r="AC13" s="5" t="n">
        <v>398055983.91</v>
      </c>
      <c r="AD13" s="5" t="n">
        <v>346501722.73</v>
      </c>
      <c r="AE13" s="5" t="n">
        <v>420631287.66</v>
      </c>
      <c r="AF13" s="5" t="n">
        <v>485672165.85</v>
      </c>
      <c r="AG13" s="5" t="n">
        <v>423569921.84</v>
      </c>
      <c r="AH13" s="5" t="n">
        <v>403576099.7</v>
      </c>
      <c r="AI13" s="5" t="n">
        <v>548655719.31</v>
      </c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</row>
    <row r="17">
      <c r="A17" s="7" t="s">
        <v>174</v>
      </c>
      <c r="B17" s="7"/>
      <c r="C17" s="7"/>
    </row>
    <row r="18">
      <c r="A18" s="7" t="s">
        <v>175</v>
      </c>
      <c r="B18" s="7"/>
      <c r="C18" s="7"/>
    </row>
    <row r="19">
      <c r="A19" s="7"/>
      <c r="B19" s="7"/>
      <c r="C19" s="7"/>
    </row>
    <row r="20">
      <c r="A20" s="7"/>
      <c r="B20" s="7"/>
      <c r="C20" s="7"/>
    </row>
    <row r="21">
      <c r="A21" s="7"/>
      <c r="B21" s="7"/>
      <c r="C21" s="7"/>
    </row>
    <row r="22">
      <c r="A22" s="7"/>
      <c r="B22" s="7"/>
      <c r="C22" s="7"/>
    </row>
    <row r="23">
      <c r="A23" s="7"/>
      <c r="B23" s="7"/>
      <c r="C23" s="7"/>
    </row>
    <row r="24">
      <c r="A24" s="7"/>
      <c r="B24" s="7"/>
      <c r="C24" s="7"/>
    </row>
    <row r="25">
      <c r="A25" s="7"/>
      <c r="B25" s="7"/>
      <c r="C25" s="7"/>
    </row>
    <row r="26">
      <c r="A26" s="7"/>
      <c r="B26" s="7"/>
      <c r="C26" s="7"/>
    </row>
    <row r="27">
      <c r="A27" s="7"/>
      <c r="B27" s="7"/>
      <c r="C27" s="7"/>
    </row>
    <row r="28">
      <c r="A28" s="7"/>
      <c r="B28" s="7"/>
      <c r="C28" s="7"/>
    </row>
    <row r="29">
      <c r="A29" s="7"/>
      <c r="B29" s="7"/>
      <c r="C29" s="7"/>
    </row>
    <row r="30">
      <c r="A30" s="7"/>
      <c r="B30" s="7"/>
      <c r="C30" s="7"/>
    </row>
    <row r="31">
      <c r="A31" s="7"/>
      <c r="B31" s="7"/>
      <c r="C31" s="7"/>
    </row>
    <row r="32">
      <c r="A32" s="7"/>
      <c r="B32" s="7"/>
      <c r="C32" s="7"/>
    </row>
    <row r="33">
      <c r="A33" s="7"/>
      <c r="B33" s="7"/>
      <c r="C33" s="7"/>
    </row>
    <row r="34">
      <c r="A34" s="7"/>
      <c r="B34" s="7"/>
      <c r="C34" s="7"/>
    </row>
    <row r="35">
      <c r="A35" s="7"/>
      <c r="B35" s="7"/>
      <c r="C35" s="7"/>
    </row>
    <row r="36">
      <c r="A36" s="7"/>
      <c r="B36" s="7"/>
      <c r="C36" s="7"/>
    </row>
    <row r="37">
      <c r="A37" s="7"/>
      <c r="B37" s="7"/>
      <c r="C37" s="7"/>
    </row>
    <row r="38">
      <c r="A38" s="7"/>
      <c r="B38" s="7"/>
      <c r="C38" s="7"/>
    </row>
    <row r="39">
      <c r="A39" s="7"/>
      <c r="B39" s="7"/>
      <c r="C39" s="7"/>
    </row>
    <row r="40">
      <c r="A40" s="7"/>
      <c r="B40" s="7"/>
      <c r="C40" s="7"/>
    </row>
    <row r="41">
      <c r="A41" s="7"/>
      <c r="B41" s="7"/>
      <c r="C41" s="7"/>
    </row>
    <row r="42">
      <c r="A42" s="7"/>
      <c r="B42" s="7"/>
      <c r="C42" s="7"/>
    </row>
    <row r="43">
      <c r="A43" s="7"/>
      <c r="B43" s="7"/>
      <c r="C43" s="7"/>
    </row>
    <row r="44">
      <c r="A44" s="7"/>
      <c r="B44" s="7"/>
      <c r="C44" s="7"/>
    </row>
    <row r="45">
      <c r="A45" s="7"/>
      <c r="B45" s="7"/>
      <c r="C45" s="7"/>
    </row>
    <row r="46">
      <c r="A46" s="7"/>
      <c r="B46" s="7"/>
      <c r="C46" s="7"/>
    </row>
    <row r="47">
      <c r="A47" s="7"/>
      <c r="B47" s="7"/>
      <c r="C47" s="7"/>
    </row>
    <row r="48">
      <c r="A48" s="7"/>
      <c r="B48" s="7"/>
      <c r="C48" s="7"/>
    </row>
    <row r="49">
      <c r="A49" s="7"/>
      <c r="B49" s="7"/>
      <c r="C49" s="7"/>
    </row>
    <row r="50">
      <c r="A50" s="7"/>
      <c r="B50" s="7"/>
      <c r="C50" s="7"/>
    </row>
    <row r="51">
      <c r="A51" s="7"/>
      <c r="B51" s="7"/>
      <c r="C51" s="7"/>
    </row>
    <row r="52">
      <c r="A52" s="7"/>
      <c r="B52" s="7"/>
      <c r="C52" s="7"/>
    </row>
    <row r="53">
      <c r="A53" s="7"/>
      <c r="B53" s="7"/>
      <c r="C53" s="7"/>
    </row>
    <row r="54">
      <c r="A54" s="7"/>
      <c r="B54" s="7"/>
      <c r="C54" s="7"/>
    </row>
    <row r="55">
      <c r="A55" s="7"/>
      <c r="B55" s="7"/>
      <c r="C55" s="7"/>
    </row>
    <row r="56">
      <c r="A56" s="7"/>
      <c r="B56" s="7"/>
      <c r="C56" s="7"/>
    </row>
    <row r="57">
      <c r="A57" s="7"/>
      <c r="B57" s="7"/>
      <c r="C57" s="7"/>
    </row>
    <row r="58">
      <c r="A58" s="7"/>
      <c r="B58" s="7"/>
      <c r="C58" s="7"/>
    </row>
    <row r="59">
      <c r="A59" s="7"/>
      <c r="B59" s="7"/>
      <c r="C59" s="7"/>
    </row>
    <row r="60">
      <c r="A60" s="7"/>
      <c r="B60" s="7"/>
      <c r="C60" s="7"/>
    </row>
    <row r="61">
      <c r="A61" s="7"/>
      <c r="B61" s="7"/>
      <c r="C61" s="7"/>
    </row>
    <row r="62">
      <c r="A62" s="7"/>
      <c r="B62" s="7"/>
      <c r="C62" s="7"/>
    </row>
    <row r="63">
      <c r="A63" s="7"/>
      <c r="B63" s="7"/>
      <c r="C63" s="7"/>
    </row>
    <row r="64">
      <c r="A64" s="7"/>
      <c r="B64" s="7"/>
      <c r="C64" s="7"/>
    </row>
    <row r="65">
      <c r="A65" s="7"/>
      <c r="B65" s="7"/>
      <c r="C65" s="7"/>
    </row>
    <row r="66">
      <c r="A66" s="7"/>
      <c r="B66" s="7"/>
      <c r="C66" s="7"/>
    </row>
    <row r="67">
      <c r="A67" s="7"/>
      <c r="B67" s="7"/>
      <c r="C67" s="7"/>
    </row>
    <row r="68">
      <c r="A68" s="7"/>
      <c r="B68" s="7"/>
      <c r="C68" s="7"/>
    </row>
    <row r="69">
      <c r="A69" s="7"/>
      <c r="B69" s="7"/>
      <c r="C69" s="7"/>
    </row>
    <row r="70">
      <c r="A70" s="7"/>
      <c r="B70" s="7"/>
      <c r="C70" s="7"/>
    </row>
    <row r="71">
      <c r="A71" s="7"/>
      <c r="B71" s="7"/>
      <c r="C71" s="7"/>
    </row>
    <row r="72">
      <c r="A72" s="7"/>
      <c r="B72" s="7"/>
      <c r="C72" s="7"/>
    </row>
    <row r="73">
      <c r="A73" s="7"/>
      <c r="B73" s="7"/>
      <c r="C73" s="7"/>
    </row>
    <row r="74">
      <c r="A74" s="7"/>
      <c r="B74" s="7"/>
      <c r="C74" s="7"/>
    </row>
    <row r="75">
      <c r="A75" s="7"/>
      <c r="B75" s="7"/>
      <c r="C75" s="7"/>
    </row>
    <row r="76">
      <c r="A76" s="7"/>
      <c r="B76" s="7"/>
      <c r="C76" s="7"/>
    </row>
    <row r="77">
      <c r="A77" s="7"/>
      <c r="B77" s="7"/>
      <c r="C77" s="7"/>
    </row>
    <row r="78">
      <c r="A78" s="7"/>
      <c r="B78" s="7"/>
      <c r="C78" s="7"/>
    </row>
    <row r="79">
      <c r="A79" s="7"/>
      <c r="B79" s="7"/>
      <c r="C79" s="7"/>
    </row>
    <row r="80">
      <c r="A80" s="7"/>
      <c r="B80" s="7"/>
      <c r="C80" s="7"/>
    </row>
  </sheetData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18.71" hidden="0" customWidth="1"/>
    <col min="2" max="2" width="16.71" hidden="0" customWidth="1"/>
    <col min="3" max="3" width="16.71" hidden="0" customWidth="1"/>
    <col min="4" max="4" width="16.71" hidden="0" customWidth="1"/>
    <col min="5" max="5" width="16.71" hidden="0" customWidth="1"/>
    <col min="6" max="6" width="16.71" hidden="0" customWidth="1"/>
    <col min="7" max="7" width="16.71" hidden="0" customWidth="1"/>
    <col min="8" max="8" width="16.71" hidden="0" customWidth="1"/>
    <col min="9" max="9" width="16.71" hidden="0" customWidth="1"/>
    <col min="10" max="10" width="16.71" hidden="0" customWidth="1"/>
    <col min="11" max="11" width="16.71" hidden="0" customWidth="1"/>
    <col min="12" max="12" width="16.71" hidden="0" customWidth="1"/>
    <col min="13" max="13" width="16.71" hidden="0" customWidth="1"/>
    <col min="14" max="14" width="16.71" hidden="0" customWidth="1"/>
    <col min="15" max="15" width="16.71" hidden="0" customWidth="1"/>
    <col min="16" max="16" width="16.71" hidden="0" customWidth="1"/>
    <col min="17" max="17" width="16.71" hidden="0" customWidth="1"/>
    <col min="18" max="18" width="16.71" hidden="0" customWidth="1"/>
    <col min="19" max="19" width="16.71" hidden="0" customWidth="1"/>
    <col min="20" max="20" width="16.71" hidden="0" customWidth="1"/>
    <col min="21" max="21" width="16.71" hidden="0" customWidth="1"/>
    <col min="22" max="22" width="16.71" hidden="0" customWidth="1"/>
    <col min="23" max="23" width="16.71" hidden="0" customWidth="1"/>
    <col min="24" max="24" width="16.71" hidden="0" customWidth="1"/>
    <col min="25" max="25" width="16.71" hidden="0" customWidth="1"/>
    <col min="26" max="26" width="16.71" hidden="0" customWidth="1"/>
    <col min="27" max="27" width="16.71" hidden="0" customWidth="1"/>
    <col min="28" max="28" width="16.71" hidden="0" customWidth="1"/>
    <col min="29" max="29" width="16.71" hidden="0" customWidth="1"/>
    <col min="30" max="30" width="16.71" hidden="0" customWidth="1"/>
    <col min="31" max="31" width="16.71" hidden="0" customWidth="1"/>
    <col min="32" max="32" width="16.71" hidden="0" customWidth="1"/>
    <col min="33" max="33" width="16.71" hidden="0" customWidth="1"/>
    <col min="34" max="34" width="16.71" hidden="0" customWidth="1"/>
    <col min="35" max="35" width="16.71" hidden="0" customWidth="1"/>
    <col min="36" max="36" width="16.71" hidden="0" customWidth="1"/>
    <col min="37" max="37" width="16.71" hidden="0" customWidth="1"/>
    <col min="38" max="38" width="16.71" hidden="0" customWidth="1"/>
    <col min="39" max="39" width="16.71" hidden="0" customWidth="1"/>
    <col min="40" max="40" width="16.71" hidden="0" customWidth="1"/>
    <col min="41" max="41" width="16.71" hidden="0" customWidth="1"/>
    <col min="42" max="42" width="16.71" hidden="0" customWidth="1"/>
    <col min="43" max="43" width="16.71" hidden="0" customWidth="1"/>
    <col min="44" max="44" width="16.71" hidden="0" customWidth="1"/>
    <col min="45" max="45" width="16.71" hidden="0" customWidth="1"/>
    <col min="46" max="46" width="16.71" hidden="0" customWidth="1"/>
    <col min="47" max="47" width="16.71" hidden="0" customWidth="1"/>
    <col min="48" max="48" width="16.71" hidden="0" customWidth="1"/>
    <col min="49" max="49" width="16.71" hidden="0" customWidth="1"/>
    <col min="50" max="50" width="16.71" hidden="0" customWidth="1"/>
    <col min="51" max="51" width="16.71" hidden="0" customWidth="1"/>
    <col min="52" max="52" width="16.71" hidden="0" customWidth="1"/>
    <col min="53" max="53" width="16.71" hidden="0" customWidth="1"/>
    <col min="54" max="54" width="16.71" hidden="0" customWidth="1"/>
    <col min="55" max="55" width="16.71" hidden="0" customWidth="1"/>
    <col min="56" max="56" width="16.71" hidden="0" customWidth="1"/>
    <col min="57" max="57" width="16.71" hidden="0" customWidth="1"/>
    <col min="58" max="58" width="16.71" hidden="0" customWidth="1"/>
    <col min="59" max="59" width="16.71" hidden="0" customWidth="1"/>
    <col min="60" max="60" width="16.71" hidden="0" customWidth="1"/>
    <col min="61" max="61" width="16.71" hidden="0" customWidth="1"/>
    <col min="62" max="62" width="16.71" hidden="0" customWidth="1"/>
    <col min="63" max="63" width="16.71" hidden="0" customWidth="1"/>
    <col min="64" max="64" width="16.71" hidden="0" customWidth="1"/>
    <col min="65" max="65" width="16.71" hidden="0" customWidth="1"/>
    <col min="66" max="66" width="16.71" hidden="0" customWidth="1"/>
    <col min="67" max="67" width="16.71" hidden="0" customWidth="1"/>
    <col min="68" max="68" width="16.71" hidden="0" customWidth="1"/>
    <col min="69" max="69" width="16.71" hidden="0" customWidth="1"/>
    <col min="70" max="70" width="16.71" hidden="0" customWidth="1"/>
    <col min="71" max="71" width="16.71" hidden="0" customWidth="1"/>
    <col min="72" max="72" width="16.71" hidden="0" customWidth="1"/>
    <col min="73" max="73" width="16.71" hidden="0" customWidth="1"/>
    <col min="74" max="74" width="16.71" hidden="0" customWidth="1"/>
    <col min="75" max="75" width="16.71" hidden="0" customWidth="1"/>
    <col min="76" max="76" width="16.71" hidden="0" customWidth="1"/>
    <col min="77" max="77" width="16.71" hidden="0" customWidth="1"/>
    <col min="78" max="78" width="16.71" hidden="0" customWidth="1"/>
    <col min="79" max="79" width="16.71" hidden="0" customWidth="1"/>
    <col min="80" max="80" width="16.71" hidden="0" customWidth="1"/>
    <col min="81" max="81" width="16.71" hidden="0" customWidth="1"/>
    <col min="82" max="82" width="16.71" hidden="0" customWidth="1"/>
    <col min="83" max="83" width="16.71" hidden="0" customWidth="1"/>
    <col min="84" max="84" width="16.71" hidden="0" customWidth="1"/>
    <col min="85" max="85" width="16.71" hidden="0" customWidth="1"/>
    <col min="86" max="86" width="16.71" hidden="0" customWidth="1"/>
    <col min="87" max="87" width="16.71" hidden="0" customWidth="1"/>
    <col min="88" max="88" width="16.71" hidden="0" customWidth="1"/>
    <col min="89" max="89" width="16.71" hidden="0" customWidth="1"/>
    <col min="90" max="90" width="16.71" hidden="0" customWidth="1"/>
    <col min="91" max="91" width="16.71" hidden="0" customWidth="1"/>
    <col min="92" max="92" width="16.71" hidden="0" customWidth="1"/>
    <col min="93" max="93" width="16.71" hidden="0" customWidth="1"/>
    <col min="94" max="94" width="16.71" hidden="0" customWidth="1"/>
    <col min="95" max="95" width="16.71" hidden="0" customWidth="1"/>
    <col min="96" max="96" width="16.71" hidden="0" customWidth="1"/>
    <col min="97" max="97" width="16.71" hidden="0" customWidth="1"/>
    <col min="98" max="98" width="16.71" hidden="0" customWidth="1"/>
    <col min="99" max="99" width="16.71" hidden="0" customWidth="1"/>
    <col min="100" max="100" width="16.71" hidden="0" customWidth="1"/>
  </cols>
  <sheetData>
    <row r="1">
      <c r="A1" s="3" t="s">
        <v>166</v>
      </c>
      <c r="B1" s="3"/>
      <c r="C1" s="3"/>
      <c r="D1" s="3"/>
      <c r="E1" s="3"/>
      <c r="F1" s="3"/>
      <c r="G1" s="3"/>
      <c r="H1" s="3"/>
      <c r="I1" s="3"/>
      <c r="J1" s="3"/>
    </row>
    <row r="2">
      <c r="A2" s="3" t="s">
        <v>10</v>
      </c>
      <c r="B2" s="3"/>
      <c r="C2" s="3"/>
      <c r="D2" s="3"/>
      <c r="E2" s="3"/>
      <c r="F2" s="3"/>
      <c r="G2" s="3"/>
      <c r="H2" s="3"/>
      <c r="I2" s="3"/>
      <c r="J2" s="3"/>
    </row>
    <row r="3">
      <c r="A3" s="3" t="s">
        <v>167</v>
      </c>
      <c r="B3" s="3"/>
      <c r="C3" s="3"/>
      <c r="D3" s="3"/>
      <c r="E3" s="3"/>
      <c r="F3" s="3"/>
      <c r="G3" s="3"/>
      <c r="H3" s="3"/>
      <c r="I3" s="3"/>
      <c r="J3" s="3"/>
    </row>
    <row r="7">
      <c r="A7" s="4" t="s">
        <v>168</v>
      </c>
      <c r="B7" s="4" t="s">
        <v>112</v>
      </c>
      <c r="C7" s="4" t="s">
        <v>113</v>
      </c>
      <c r="D7" s="4" t="s">
        <v>114</v>
      </c>
      <c r="E7" s="4" t="s">
        <v>115</v>
      </c>
      <c r="F7" s="4" t="s">
        <v>116</v>
      </c>
      <c r="G7" s="4" t="s">
        <v>117</v>
      </c>
      <c r="H7" s="4" t="s">
        <v>118</v>
      </c>
      <c r="I7" s="4" t="s">
        <v>119</v>
      </c>
      <c r="J7" s="4" t="s">
        <v>120</v>
      </c>
      <c r="K7" s="4" t="s">
        <v>121</v>
      </c>
      <c r="L7" s="4" t="s">
        <v>122</v>
      </c>
      <c r="M7" s="4" t="s">
        <v>123</v>
      </c>
      <c r="N7" s="4" t="s">
        <v>124</v>
      </c>
      <c r="O7" s="4" t="s">
        <v>125</v>
      </c>
      <c r="P7" s="4" t="s">
        <v>126</v>
      </c>
      <c r="Q7" s="4" t="s">
        <v>127</v>
      </c>
      <c r="R7" s="4" t="s">
        <v>128</v>
      </c>
      <c r="S7" s="4" t="s">
        <v>129</v>
      </c>
      <c r="T7" s="4" t="s">
        <v>130</v>
      </c>
      <c r="U7" s="4" t="s">
        <v>131</v>
      </c>
      <c r="V7" s="4" t="s">
        <v>132</v>
      </c>
      <c r="W7" s="4" t="s">
        <v>133</v>
      </c>
      <c r="X7" s="4" t="s">
        <v>134</v>
      </c>
      <c r="Y7" s="4" t="s">
        <v>135</v>
      </c>
      <c r="Z7" s="4" t="s">
        <v>136</v>
      </c>
      <c r="AA7" s="4" t="s">
        <v>137</v>
      </c>
      <c r="AB7" s="4" t="s">
        <v>138</v>
      </c>
      <c r="AC7" s="4" t="s">
        <v>139</v>
      </c>
      <c r="AD7" s="4" t="s">
        <v>140</v>
      </c>
      <c r="AE7" s="4" t="s">
        <v>141</v>
      </c>
      <c r="AF7" s="4" t="s">
        <v>142</v>
      </c>
      <c r="AG7" s="4" t="s">
        <v>143</v>
      </c>
      <c r="AH7" s="4" t="s">
        <v>144</v>
      </c>
      <c r="AI7" s="4" t="s">
        <v>145</v>
      </c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</row>
    <row r="8">
      <c r="A8" s="7" t="s">
        <v>169</v>
      </c>
      <c r="B8" s="5" t="n">
        <v>248677252.43</v>
      </c>
      <c r="C8" s="5" t="n">
        <v>200719517.48</v>
      </c>
      <c r="D8" s="5" t="n">
        <v>192107523.73</v>
      </c>
      <c r="E8" s="5" t="n">
        <v>183084372.53</v>
      </c>
      <c r="F8" s="5" t="n">
        <v>221478219.67</v>
      </c>
      <c r="G8" s="5" t="n">
        <v>239017979.67</v>
      </c>
      <c r="H8" s="5" t="n">
        <v>185692535.53</v>
      </c>
      <c r="I8" s="5" t="n">
        <v>222133460.98</v>
      </c>
      <c r="J8" s="5" t="n">
        <v>133556811.59</v>
      </c>
      <c r="K8" s="5" t="n">
        <v>120130834.03</v>
      </c>
      <c r="L8" s="5" t="n">
        <v>115768853.64</v>
      </c>
      <c r="M8" s="5" t="n">
        <v>187085665.13</v>
      </c>
      <c r="N8" s="5" t="n">
        <v>292787997.14</v>
      </c>
      <c r="O8" s="5" t="n">
        <v>163499626.33</v>
      </c>
      <c r="P8" s="5" t="n">
        <v>240160767.16</v>
      </c>
      <c r="Q8" s="5" t="n">
        <v>292842880.4</v>
      </c>
      <c r="R8" s="5" t="n">
        <v>235501730.57</v>
      </c>
      <c r="S8" s="5" t="n">
        <v>220302541.09</v>
      </c>
      <c r="T8" s="5" t="n">
        <v>228062980.05</v>
      </c>
      <c r="U8" s="5" t="n">
        <v>279206588.35</v>
      </c>
      <c r="V8" s="5" t="n">
        <v>235536546.69</v>
      </c>
      <c r="W8" s="5" t="n">
        <v>249621572.14</v>
      </c>
      <c r="X8" s="5" t="n">
        <v>232393893.82</v>
      </c>
      <c r="Y8" s="5" t="n">
        <v>183637248.27</v>
      </c>
      <c r="Z8" s="5" t="n">
        <v>268975289.88</v>
      </c>
      <c r="AA8" s="5" t="n">
        <v>192822417.17</v>
      </c>
      <c r="AB8" s="5" t="n">
        <v>192222470.8</v>
      </c>
      <c r="AC8" s="5" t="n">
        <v>171235285.06</v>
      </c>
      <c r="AD8" s="5" t="n">
        <v>146337473.01</v>
      </c>
      <c r="AE8" s="5" t="n">
        <v>166957898.92</v>
      </c>
      <c r="AF8" s="5" t="n">
        <v>253634371.39</v>
      </c>
      <c r="AG8" s="5" t="n">
        <v>179931203.68</v>
      </c>
      <c r="AH8" s="5" t="n">
        <v>202453377.07</v>
      </c>
      <c r="AI8" s="5" t="n">
        <v>286199819.05</v>
      </c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</row>
    <row r="9">
      <c r="A9" s="7" t="s">
        <v>170</v>
      </c>
      <c r="B9" s="5" t="n">
        <v>9159732.96</v>
      </c>
      <c r="C9" s="5" t="n">
        <v>8784032.9</v>
      </c>
      <c r="D9" s="5" t="n">
        <v>12890582.45</v>
      </c>
      <c r="E9" s="5" t="n">
        <v>16373038.57</v>
      </c>
      <c r="F9" s="5" t="n">
        <v>13826678.76</v>
      </c>
      <c r="G9" s="5" t="n">
        <v>11236264.42</v>
      </c>
      <c r="H9" s="5" t="n">
        <v>13195886.68</v>
      </c>
      <c r="I9" s="5" t="n">
        <v>11260879.17</v>
      </c>
      <c r="J9" s="5" t="n">
        <v>11052227.28</v>
      </c>
      <c r="K9" s="5" t="n">
        <v>8621129.12</v>
      </c>
      <c r="L9" s="5" t="n">
        <v>10502303.93</v>
      </c>
      <c r="M9" s="5" t="n">
        <v>17676249.55</v>
      </c>
      <c r="N9" s="5" t="n">
        <v>10401390.18</v>
      </c>
      <c r="O9" s="5" t="n">
        <v>11553100.98</v>
      </c>
      <c r="P9" s="5" t="n">
        <v>8590105.13</v>
      </c>
      <c r="Q9" s="5" t="n">
        <v>11994060.82</v>
      </c>
      <c r="R9" s="5" t="n">
        <v>11241240.21</v>
      </c>
      <c r="S9" s="5" t="n">
        <v>14230381.58</v>
      </c>
      <c r="T9" s="5" t="n">
        <v>8175706</v>
      </c>
      <c r="U9" s="5" t="n">
        <v>8831567.42</v>
      </c>
      <c r="V9" s="5" t="n">
        <v>6662227.17</v>
      </c>
      <c r="W9" s="5" t="n">
        <v>13625807.79</v>
      </c>
      <c r="X9" s="5" t="n">
        <v>13002658.97</v>
      </c>
      <c r="Y9" s="5" t="n">
        <v>5746930.83</v>
      </c>
      <c r="Z9" s="5" t="n">
        <v>5136796.59</v>
      </c>
      <c r="AA9" s="5" t="n">
        <v>7328511.46</v>
      </c>
      <c r="AB9" s="5" t="n">
        <v>7597118.82</v>
      </c>
      <c r="AC9" s="5" t="n">
        <v>12524027.24</v>
      </c>
      <c r="AD9" s="5" t="n">
        <v>12416125.51</v>
      </c>
      <c r="AE9" s="5" t="n">
        <v>12924000.93</v>
      </c>
      <c r="AF9" s="5" t="n">
        <v>16061759.76</v>
      </c>
      <c r="AG9" s="5" t="n">
        <v>12764965.43</v>
      </c>
      <c r="AH9" s="5" t="n">
        <v>11117014.43</v>
      </c>
      <c r="AI9" s="5" t="n">
        <v>14398851.07</v>
      </c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</row>
    <row r="10">
      <c r="A10" s="7" t="s">
        <v>171</v>
      </c>
      <c r="B10" s="5" t="n">
        <v>129423807.32</v>
      </c>
      <c r="C10" s="5" t="n">
        <v>156174534.52</v>
      </c>
      <c r="D10" s="5" t="n">
        <v>193006421.23</v>
      </c>
      <c r="E10" s="5" t="n">
        <v>169664995.29</v>
      </c>
      <c r="F10" s="5" t="n">
        <v>187854713.92</v>
      </c>
      <c r="G10" s="5" t="n">
        <v>200868733.58</v>
      </c>
      <c r="H10" s="5" t="n">
        <v>189264111.33</v>
      </c>
      <c r="I10" s="5" t="n">
        <v>240343505.45</v>
      </c>
      <c r="J10" s="5" t="n">
        <v>192772642.61</v>
      </c>
      <c r="K10" s="5" t="n">
        <v>151030414.95</v>
      </c>
      <c r="L10" s="5" t="n">
        <v>234413017.21</v>
      </c>
      <c r="M10" s="5" t="n">
        <v>182788336.66</v>
      </c>
      <c r="N10" s="5" t="n">
        <v>220269375.7</v>
      </c>
      <c r="O10" s="5" t="n">
        <v>169198531.32</v>
      </c>
      <c r="P10" s="5" t="n">
        <v>141763355.31</v>
      </c>
      <c r="Q10" s="5" t="n">
        <v>119889954.76</v>
      </c>
      <c r="R10" s="5" t="n">
        <v>166537400.37</v>
      </c>
      <c r="S10" s="5" t="n">
        <v>119930005.4</v>
      </c>
      <c r="T10" s="5" t="n">
        <v>117732588.83</v>
      </c>
      <c r="U10" s="5" t="n">
        <v>154547421.52</v>
      </c>
      <c r="V10" s="5" t="n">
        <v>132823371.03</v>
      </c>
      <c r="W10" s="5" t="n">
        <v>133854499.81</v>
      </c>
      <c r="X10" s="5" t="n">
        <v>96521869.04</v>
      </c>
      <c r="Y10" s="5" t="n">
        <v>125829684.4</v>
      </c>
      <c r="Z10" s="5" t="n">
        <v>139180755.77</v>
      </c>
      <c r="AA10" s="5" t="n">
        <v>101776554.75</v>
      </c>
      <c r="AB10" s="5" t="n">
        <v>87200269.67</v>
      </c>
      <c r="AC10" s="5" t="n">
        <v>103219786.09</v>
      </c>
      <c r="AD10" s="5" t="n">
        <v>86866458.69</v>
      </c>
      <c r="AE10" s="5" t="n">
        <v>84542794.96</v>
      </c>
      <c r="AF10" s="5" t="n">
        <v>95659450.11</v>
      </c>
      <c r="AG10" s="5" t="n">
        <v>91434885.06</v>
      </c>
      <c r="AH10" s="5" t="n">
        <v>100586043.89</v>
      </c>
      <c r="AI10" s="5" t="n">
        <v>127421552.36</v>
      </c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</row>
    <row r="11">
      <c r="A11" s="7" t="s">
        <v>172</v>
      </c>
      <c r="B11" s="5" t="n">
        <v>29709224</v>
      </c>
      <c r="C11" s="5" t="n">
        <v>27983049.86</v>
      </c>
      <c r="D11" s="5" t="n">
        <v>28090575.76</v>
      </c>
      <c r="E11" s="5" t="n">
        <v>29092758.03</v>
      </c>
      <c r="F11" s="5" t="n">
        <v>10306937.53</v>
      </c>
      <c r="G11" s="5" t="n">
        <v>52037446.27</v>
      </c>
      <c r="H11" s="5" t="n">
        <v>43366332.66</v>
      </c>
      <c r="I11" s="5" t="n">
        <v>16392491.18</v>
      </c>
      <c r="J11" s="5" t="n">
        <v>41582577.1</v>
      </c>
      <c r="K11" s="5" t="n">
        <v>25396058.2</v>
      </c>
      <c r="L11" s="5" t="n">
        <v>24443128.18</v>
      </c>
      <c r="M11" s="5" t="n">
        <v>11540457.61</v>
      </c>
      <c r="N11" s="5" t="n">
        <v>18713320.43</v>
      </c>
      <c r="O11" s="5" t="n">
        <v>19245335.26</v>
      </c>
      <c r="P11" s="5" t="n">
        <v>40700786.46</v>
      </c>
      <c r="Q11" s="5" t="n">
        <v>24929183.87</v>
      </c>
      <c r="R11" s="5" t="n">
        <v>63842241.69</v>
      </c>
      <c r="S11" s="5" t="n">
        <v>28932262.48</v>
      </c>
      <c r="T11" s="5" t="n">
        <v>58260531.93</v>
      </c>
      <c r="U11" s="5" t="n">
        <v>84830165.05</v>
      </c>
      <c r="V11" s="5" t="n">
        <v>21248251.18</v>
      </c>
      <c r="W11" s="5" t="n">
        <v>33396068.82</v>
      </c>
      <c r="X11" s="5" t="n">
        <v>17199608.64</v>
      </c>
      <c r="Y11" s="5" t="n">
        <v>17687421.96</v>
      </c>
      <c r="Z11" s="5" t="n">
        <v>28452432.6</v>
      </c>
      <c r="AA11" s="5" t="n">
        <v>30382407.49</v>
      </c>
      <c r="AB11" s="5" t="n">
        <v>32488821.6</v>
      </c>
      <c r="AC11" s="5" t="n">
        <v>35641828.63</v>
      </c>
      <c r="AD11" s="5" t="n">
        <v>39407643.99</v>
      </c>
      <c r="AE11" s="5" t="n">
        <v>90298062.4</v>
      </c>
      <c r="AF11" s="5" t="n">
        <v>43053502.69</v>
      </c>
      <c r="AG11" s="5" t="n">
        <v>56107520.9</v>
      </c>
      <c r="AH11" s="5" t="n">
        <v>36320300.83</v>
      </c>
      <c r="AI11" s="5" t="n">
        <v>49029420.78</v>
      </c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</row>
    <row r="12">
      <c r="A12" s="7" t="s">
        <v>173</v>
      </c>
      <c r="B12" s="5" t="n">
        <v>47379610.14</v>
      </c>
      <c r="C12" s="5" t="n">
        <v>56362170.5</v>
      </c>
      <c r="D12" s="5" t="n">
        <v>137519072.84</v>
      </c>
      <c r="E12" s="5" t="n">
        <v>56720060.8</v>
      </c>
      <c r="F12" s="5" t="n">
        <v>92684324.36</v>
      </c>
      <c r="G12" s="5" t="n">
        <v>87943585.47</v>
      </c>
      <c r="H12" s="5" t="n">
        <v>80801471.25</v>
      </c>
      <c r="I12" s="5" t="n">
        <v>89637973.96</v>
      </c>
      <c r="J12" s="5" t="n">
        <v>103141133.25</v>
      </c>
      <c r="K12" s="5" t="n">
        <v>52771124</v>
      </c>
      <c r="L12" s="5" t="n">
        <v>44038019.23</v>
      </c>
      <c r="M12" s="5" t="n">
        <v>35977438.38</v>
      </c>
      <c r="N12" s="5" t="n">
        <v>75701359.16</v>
      </c>
      <c r="O12" s="5" t="n">
        <v>59805720.39</v>
      </c>
      <c r="P12" s="5" t="n">
        <v>93584969.01</v>
      </c>
      <c r="Q12" s="5" t="n">
        <v>105283396.31</v>
      </c>
      <c r="R12" s="5" t="n">
        <v>71260167.38</v>
      </c>
      <c r="S12" s="5" t="n">
        <v>88212529.94</v>
      </c>
      <c r="T12" s="5" t="n">
        <v>79738618.03</v>
      </c>
      <c r="U12" s="5" t="n">
        <v>74130404.97</v>
      </c>
      <c r="V12" s="5" t="n">
        <v>48542401.92</v>
      </c>
      <c r="W12" s="5" t="n">
        <v>47027714.95</v>
      </c>
      <c r="X12" s="5" t="n">
        <v>47063835.15</v>
      </c>
      <c r="Y12" s="5" t="n">
        <v>45709237.9</v>
      </c>
      <c r="Z12" s="5" t="n">
        <v>66838451.11</v>
      </c>
      <c r="AA12" s="5" t="n">
        <v>72894644.23</v>
      </c>
      <c r="AB12" s="5" t="n">
        <v>76847855.61</v>
      </c>
      <c r="AC12" s="5" t="n">
        <v>75435056.89</v>
      </c>
      <c r="AD12" s="5" t="n">
        <v>61474021.53</v>
      </c>
      <c r="AE12" s="5" t="n">
        <v>65908530.45</v>
      </c>
      <c r="AF12" s="5" t="n">
        <v>77263081.9</v>
      </c>
      <c r="AG12" s="5" t="n">
        <v>83331346.77</v>
      </c>
      <c r="AH12" s="5" t="n">
        <v>53099363.48</v>
      </c>
      <c r="AI12" s="5" t="n">
        <v>71606076.05</v>
      </c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</row>
    <row r="13">
      <c r="A13" s="7"/>
    </row>
    <row r="17">
      <c r="A17" s="7" t="s">
        <v>174</v>
      </c>
      <c r="B17" s="7"/>
      <c r="C17" s="7"/>
    </row>
    <row r="18">
      <c r="A18" s="7" t="s">
        <v>175</v>
      </c>
      <c r="B18" s="7"/>
      <c r="C18" s="7"/>
    </row>
    <row r="19">
      <c r="A19" s="7" t="s">
        <v>176</v>
      </c>
      <c r="B19" s="7"/>
      <c r="C19" s="7"/>
    </row>
    <row r="20">
      <c r="A20" s="7"/>
      <c r="B20" s="7"/>
      <c r="C20" s="7"/>
    </row>
    <row r="21">
      <c r="A21" s="7"/>
      <c r="B21" s="7"/>
      <c r="C21" s="7"/>
    </row>
    <row r="22">
      <c r="A22" s="7"/>
      <c r="B22" s="7"/>
      <c r="C22" s="7"/>
    </row>
    <row r="23">
      <c r="A23" s="7"/>
      <c r="B23" s="7"/>
      <c r="C23" s="7"/>
    </row>
    <row r="24">
      <c r="A24" s="7"/>
      <c r="B24" s="7"/>
      <c r="C24" s="7"/>
    </row>
    <row r="25">
      <c r="A25" s="7"/>
      <c r="B25" s="7"/>
      <c r="C25" s="7"/>
    </row>
    <row r="26">
      <c r="A26" s="7"/>
      <c r="B26" s="7"/>
      <c r="C26" s="7"/>
    </row>
    <row r="27">
      <c r="A27" s="7"/>
      <c r="B27" s="7"/>
      <c r="C27" s="7"/>
    </row>
    <row r="28">
      <c r="A28" s="7"/>
      <c r="B28" s="7"/>
      <c r="C28" s="7"/>
    </row>
    <row r="29">
      <c r="A29" s="7"/>
      <c r="B29" s="7"/>
      <c r="C29" s="7"/>
    </row>
    <row r="30">
      <c r="A30" s="7"/>
      <c r="B30" s="7"/>
      <c r="C30" s="7"/>
    </row>
    <row r="31">
      <c r="A31" s="7"/>
      <c r="B31" s="7"/>
      <c r="C31" s="7"/>
    </row>
    <row r="32">
      <c r="A32" s="7"/>
      <c r="B32" s="7"/>
      <c r="C32" s="7"/>
    </row>
    <row r="33">
      <c r="A33" s="7"/>
      <c r="B33" s="7"/>
      <c r="C33" s="7"/>
    </row>
    <row r="34">
      <c r="A34" s="7"/>
      <c r="B34" s="7"/>
      <c r="C34" s="7"/>
    </row>
    <row r="35">
      <c r="A35" s="7"/>
      <c r="B35" s="7"/>
      <c r="C35" s="7"/>
    </row>
    <row r="36">
      <c r="A36" s="7"/>
      <c r="B36" s="7"/>
      <c r="C36" s="7"/>
    </row>
    <row r="37">
      <c r="A37" s="7"/>
      <c r="B37" s="7"/>
      <c r="C37" s="7"/>
    </row>
    <row r="38">
      <c r="A38" s="7"/>
      <c r="B38" s="7"/>
      <c r="C38" s="7"/>
    </row>
    <row r="39">
      <c r="A39" s="7"/>
      <c r="B39" s="7"/>
      <c r="C39" s="7"/>
    </row>
    <row r="40">
      <c r="A40" s="7"/>
      <c r="B40" s="7"/>
      <c r="C40" s="7"/>
    </row>
    <row r="41">
      <c r="A41" s="7"/>
      <c r="B41" s="7"/>
      <c r="C41" s="7"/>
    </row>
    <row r="42">
      <c r="A42" s="7"/>
      <c r="B42" s="7"/>
      <c r="C42" s="7"/>
    </row>
    <row r="43">
      <c r="A43" s="7"/>
      <c r="B43" s="7"/>
      <c r="C43" s="7"/>
    </row>
    <row r="44">
      <c r="A44" s="7"/>
      <c r="B44" s="7"/>
      <c r="C44" s="7"/>
    </row>
    <row r="45">
      <c r="A45" s="7"/>
      <c r="B45" s="7"/>
      <c r="C45" s="7"/>
    </row>
    <row r="46">
      <c r="A46" s="7"/>
      <c r="B46" s="7"/>
      <c r="C46" s="7"/>
    </row>
    <row r="47">
      <c r="A47" s="7"/>
      <c r="B47" s="7"/>
      <c r="C47" s="7"/>
    </row>
    <row r="48">
      <c r="A48" s="7"/>
      <c r="B48" s="7"/>
      <c r="C48" s="7"/>
    </row>
    <row r="49">
      <c r="A49" s="7"/>
      <c r="B49" s="7"/>
      <c r="C49" s="7"/>
    </row>
    <row r="50">
      <c r="A50" s="7"/>
      <c r="B50" s="7"/>
      <c r="C50" s="7"/>
    </row>
    <row r="51">
      <c r="A51" s="7"/>
      <c r="B51" s="7"/>
      <c r="C51" s="7"/>
    </row>
    <row r="52">
      <c r="A52" s="7"/>
      <c r="B52" s="7"/>
      <c r="C52" s="7"/>
    </row>
    <row r="53">
      <c r="A53" s="7"/>
      <c r="B53" s="7"/>
      <c r="C53" s="7"/>
    </row>
    <row r="54">
      <c r="A54" s="7"/>
      <c r="B54" s="7"/>
      <c r="C54" s="7"/>
    </row>
    <row r="55">
      <c r="A55" s="7"/>
      <c r="B55" s="7"/>
      <c r="C55" s="7"/>
    </row>
    <row r="56">
      <c r="A56" s="7"/>
      <c r="B56" s="7"/>
      <c r="C56" s="7"/>
    </row>
    <row r="57">
      <c r="A57" s="7"/>
      <c r="B57" s="7"/>
      <c r="C57" s="7"/>
    </row>
    <row r="58">
      <c r="A58" s="7"/>
      <c r="B58" s="7"/>
      <c r="C58" s="7"/>
    </row>
    <row r="59">
      <c r="A59" s="7"/>
      <c r="B59" s="7"/>
      <c r="C59" s="7"/>
    </row>
    <row r="60">
      <c r="A60" s="7"/>
      <c r="B60" s="7"/>
      <c r="C60" s="7"/>
    </row>
    <row r="61">
      <c r="A61" s="7"/>
      <c r="B61" s="7"/>
      <c r="C61" s="7"/>
    </row>
    <row r="62">
      <c r="A62" s="7"/>
      <c r="B62" s="7"/>
      <c r="C62" s="7"/>
    </row>
    <row r="63">
      <c r="A63" s="7"/>
      <c r="B63" s="7"/>
      <c r="C63" s="7"/>
    </row>
    <row r="64">
      <c r="A64" s="7"/>
      <c r="B64" s="7"/>
      <c r="C64" s="7"/>
    </row>
    <row r="65">
      <c r="A65" s="7"/>
      <c r="B65" s="7"/>
      <c r="C65" s="7"/>
    </row>
    <row r="66">
      <c r="A66" s="7"/>
      <c r="B66" s="7"/>
      <c r="C66" s="7"/>
    </row>
    <row r="67">
      <c r="A67" s="7"/>
      <c r="B67" s="7"/>
      <c r="C67" s="7"/>
    </row>
    <row r="68">
      <c r="A68" s="7"/>
      <c r="B68" s="7"/>
      <c r="C68" s="7"/>
    </row>
    <row r="69">
      <c r="A69" s="7"/>
      <c r="B69" s="7"/>
      <c r="C69" s="7"/>
    </row>
    <row r="70">
      <c r="A70" s="7"/>
      <c r="B70" s="7"/>
      <c r="C70" s="7"/>
    </row>
    <row r="71">
      <c r="A71" s="7"/>
      <c r="B71" s="7"/>
      <c r="C71" s="7"/>
    </row>
    <row r="72">
      <c r="A72" s="7"/>
      <c r="B72" s="7"/>
      <c r="C72" s="7"/>
    </row>
    <row r="73">
      <c r="A73" s="7"/>
      <c r="B73" s="7"/>
      <c r="C73" s="7"/>
    </row>
    <row r="74">
      <c r="A74" s="7"/>
      <c r="B74" s="7"/>
      <c r="C74" s="7"/>
    </row>
    <row r="75">
      <c r="A75" s="7"/>
      <c r="B75" s="7"/>
      <c r="C75" s="7"/>
    </row>
    <row r="76">
      <c r="A76" s="7"/>
      <c r="B76" s="7"/>
      <c r="C76" s="7"/>
    </row>
    <row r="77">
      <c r="A77" s="7"/>
      <c r="B77" s="7"/>
      <c r="C77" s="7"/>
    </row>
    <row r="78">
      <c r="A78" s="7"/>
      <c r="B78" s="7"/>
      <c r="C78" s="7"/>
    </row>
    <row r="79">
      <c r="A79" s="7"/>
      <c r="B79" s="7"/>
      <c r="C79" s="7"/>
    </row>
    <row r="80">
      <c r="A80" s="7"/>
      <c r="B80" s="7"/>
      <c r="C80" s="7"/>
    </row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fosandovals</dc:creator>
  <cp:lastModifiedBy>fosandovals</cp:lastModifiedBy>
  <dcterms:created xsi:type="dcterms:W3CDTF">2024-12-10T09:36:03Z</dcterms:created>
</coreProperties>
</file>