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Índice" sheetId="1" state="visible" r:id="rId1"/>
    <sheet name="1" sheetId="2" state="visible" r:id="rId2"/>
    <sheet name="2" sheetId="3" state="visible" r:id="rId3"/>
    <sheet name="3" sheetId="4" state="visible" r:id="rId4"/>
    <sheet name="4" sheetId="5" state="visible" r:id="rId5"/>
    <sheet name="5" sheetId="6" state="visible" r:id="rId6"/>
    <sheet name="6" sheetId="7" state="visible" r:id="rId7"/>
  </sheets>
</workbook>
</file>

<file path=xl/sharedStrings.xml><?xml version="1.0" encoding="utf-8"?>
<sst xmlns="http://schemas.openxmlformats.org/spreadsheetml/2006/main" count="173" uniqueCount="173">
  <si>
    <t xml:space="preserve">EXPORTACIONES REGIÓN DEL BIOBÍO</t>
  </si>
  <si>
    <t xml:space="preserve">N°</t>
  </si>
  <si>
    <t xml:space="preserve">CUADRO</t>
  </si>
  <si>
    <t xml:space="preserve">1</t>
  </si>
  <si>
    <t xml:space="preserve">2</t>
  </si>
  <si>
    <t xml:space="preserve">3</t>
  </si>
  <si>
    <t xml:space="preserve">4</t>
  </si>
  <si>
    <t xml:space="preserve">5</t>
  </si>
  <si>
    <t xml:space="preserve">6</t>
  </si>
  <si>
    <t xml:space="preserve">Cuadro 1</t>
  </si>
  <si>
    <t xml:space="preserve">EXPORTACIONES REGIONALES</t>
  </si>
  <si>
    <t xml:space="preserve">EXPORTACIONES ORIGINADAS EN LA REGION DEL BIOBIO, VALOR US$FOB, SEGUN GRUPO Y PRODUCTOS ENERO-AGOSTO DE 2024/2025 Y AGOSTO DE 2024/2025</t>
  </si>
  <si>
    <t xml:space="preserve">GRUPO Y PRODUCTO</t>
  </si>
  <si>
    <t xml:space="preserve">AGOSTO DE 2024</t>
  </si>
  <si>
    <t xml:space="preserve">AGOSTO DE 2025</t>
  </si>
  <si>
    <t xml:space="preserve">VARIACIÓN (%)</t>
  </si>
  <si>
    <t xml:space="preserve">TOTAL EXPORTACIONES</t>
  </si>
  <si>
    <t xml:space="preserve">PESCA</t>
  </si>
  <si>
    <t xml:space="preserve">ALGAS</t>
  </si>
  <si>
    <t xml:space="preserve">FILETE MERLUZA</t>
  </si>
  <si>
    <t xml:space="preserve">PRODUCTOS FRESCOS Y CONGELADOS</t>
  </si>
  <si>
    <t xml:space="preserve">CONSERVAS DE JUREL</t>
  </si>
  <si>
    <t xml:space="preserve">OTRAS PREPARACIONES Y CONSERVAS</t>
  </si>
  <si>
    <t xml:space="preserve">HARINA DE PESCADO</t>
  </si>
  <si>
    <t xml:space="preserve">OTROS PESCA N.E.P.</t>
  </si>
  <si>
    <t xml:space="preserve">AGROPECUARIO</t>
  </si>
  <si>
    <t xml:space="preserve">ESPARRAGOS (FRESC.O REFRIG.)</t>
  </si>
  <si>
    <t xml:space="preserve">LEGUMBRES Y HORTALIZAS FRESCAS Y PROCESADAS</t>
  </si>
  <si>
    <t xml:space="preserve">MOSQUETA</t>
  </si>
  <si>
    <t xml:space="preserve">SEMILLAS,PLANTAS, FLORES, ETC.</t>
  </si>
  <si>
    <t xml:space="preserve">FRUTAS FRESCAS</t>
  </si>
  <si>
    <t xml:space="preserve">FRAMBUESAS, ZARZAMORAS Y FRUTILLAS (CONG-COC-VAP.)</t>
  </si>
  <si>
    <t xml:space="preserve">CONSERVAS DE FRUTAS Y/O HORTALIZAS</t>
  </si>
  <si>
    <t xml:space="preserve">VINO</t>
  </si>
  <si>
    <t xml:space="preserve">CARNES Y PRODUCTOS CARNICOS ELABORADOS</t>
  </si>
  <si>
    <t xml:space="preserve">LECHE CONDENSADA</t>
  </si>
  <si>
    <t xml:space="preserve">AVENA ENTERA, PARTIDA Y PRECOCIDA</t>
  </si>
  <si>
    <t xml:space="preserve">PRODUCTOS DE MOLINERIA, MALTA Y ALMIDONES</t>
  </si>
  <si>
    <t xml:space="preserve">JARABE DE AZÚCAR Y DEMÁS SIN ADICIÓN DE AROMATIZANTE NI COLORANTE</t>
  </si>
  <si>
    <t xml:space="preserve">MAÍZ, PARA  CONSUMO, SIEMBRA, INVESTIGACIÓN y ENSAYOS</t>
  </si>
  <si>
    <t xml:space="preserve">OTROS AGROPECUARIAS N.E.P.</t>
  </si>
  <si>
    <t xml:space="preserve">FORESTAL</t>
  </si>
  <si>
    <t xml:space="preserve">SUBTOTAL FORESTAL NO ELABORADO</t>
  </si>
  <si>
    <t xml:space="preserve">MADERAS EN BRUTO</t>
  </si>
  <si>
    <t xml:space="preserve">OTRAS MADERAS EN BRUTO</t>
  </si>
  <si>
    <t xml:space="preserve">MADERA PARA PULPA</t>
  </si>
  <si>
    <t xml:space="preserve">TRONCOS PARA ASERRAR</t>
  </si>
  <si>
    <t xml:space="preserve">SUBTOTAL FORESTAL  ELABORADO</t>
  </si>
  <si>
    <t xml:space="preserve">MADERA ASERRADA</t>
  </si>
  <si>
    <t xml:space="preserve">PERFILES Y MOLDURAS DE MADERA</t>
  </si>
  <si>
    <t xml:space="preserve">TABLERO DE FIBRA DE MADERA</t>
  </si>
  <si>
    <t xml:space="preserve">MADERA CONTRACHAPADA</t>
  </si>
  <si>
    <t xml:space="preserve">CELULOSA</t>
  </si>
  <si>
    <t xml:space="preserve">PAPEL, CARTON Y SUS MANUFACTURAS</t>
  </si>
  <si>
    <t xml:space="preserve">CHIPS DE MADERA (PLAQUITAS)</t>
  </si>
  <si>
    <t xml:space="preserve">OTRAS MADERAS ELABORADAS y SEMIELABORADAS</t>
  </si>
  <si>
    <t xml:space="preserve">OTRAS INDUSTRIAS MANUFACTURERAS</t>
  </si>
  <si>
    <t xml:space="preserve">TEXTILES Y PRENDAS DE VESTIR</t>
  </si>
  <si>
    <t xml:space="preserve">PRODUCTOS QUIMICOS BASICOS</t>
  </si>
  <si>
    <t xml:space="preserve">PETROLEO Y DERIVADOS</t>
  </si>
  <si>
    <t xml:space="preserve">MATERIAS PLASTICAS Y CAUCHO</t>
  </si>
  <si>
    <t xml:space="preserve">PROD. QUIMICOS PREPARADOS</t>
  </si>
  <si>
    <t xml:space="preserve">BARRO,LOZA Y PORCELANA</t>
  </si>
  <si>
    <t xml:space="preserve">PRODUCTOS DE VIDRIO</t>
  </si>
  <si>
    <t xml:space="preserve">IND.BASICA DE HIERRO Y ACER</t>
  </si>
  <si>
    <t xml:space="preserve">PRODUCTOS METALICOS</t>
  </si>
  <si>
    <t xml:space="preserve">MATERIAL DE TRANSPORTE</t>
  </si>
  <si>
    <t xml:space="preserve">OTRAS INDUSTRIAS N.E.P.</t>
  </si>
  <si>
    <t xml:space="preserve">MEZCLILLA DE ALGODÓN</t>
  </si>
  <si>
    <t xml:space="preserve">PREPARACIONES DE LOS TIPOS UTILIZADOS PARA LA ALIMENTACIÓN DE LOS ANIMALES.</t>
  </si>
  <si>
    <t xml:space="preserve">OTRAS EXPORTACIONES</t>
  </si>
  <si>
    <t xml:space="preserve">SERVICIOS CONSIDERADOS EXPORTACIONES</t>
  </si>
  <si>
    <t xml:space="preserve">RANCHO DE NAVES</t>
  </si>
  <si>
    <t xml:space="preserve">OTROS N.E.P.</t>
  </si>
  <si>
    <t xml:space="preserve">ENERO-AGOSTO DE 2024</t>
  </si>
  <si>
    <t xml:space="preserve">ENERO-AGOSTO DE 2025</t>
  </si>
  <si>
    <t xml:space="preserve">Cuadro 2</t>
  </si>
  <si>
    <t xml:space="preserve">EXPORTACIONES ORIGINADAS EN LA REGION DEL BIOBIO, VALOR US$ F.O.B., POR SECTOR, SEGUN  PRINCIPALES PAISES  DE DESTINO, AGOSTO DE 2024/2025</t>
  </si>
  <si>
    <t xml:space="preserve">AGOSTO 2025</t>
  </si>
  <si>
    <t xml:space="preserve">PAÍS</t>
  </si>
  <si>
    <t xml:space="preserve">TOTAL</t>
  </si>
  <si>
    <t xml:space="preserve">AGRÍCOLA</t>
  </si>
  <si>
    <t xml:space="preserve">CHINA</t>
  </si>
  <si>
    <t xml:space="preserve">ESTADOS UNIDOS DE AMÉRICA</t>
  </si>
  <si>
    <t xml:space="preserve">DINAMARCA</t>
  </si>
  <si>
    <t xml:space="preserve">COREA DEL SUR</t>
  </si>
  <si>
    <t xml:space="preserve">PAISES BAJOS</t>
  </si>
  <si>
    <t xml:space="preserve">MEXICO</t>
  </si>
  <si>
    <t xml:space="preserve">BELGICA</t>
  </si>
  <si>
    <t xml:space="preserve">COSTA DE MARFIL</t>
  </si>
  <si>
    <t xml:space="preserve">PERU</t>
  </si>
  <si>
    <t xml:space="preserve">BRASIL</t>
  </si>
  <si>
    <t xml:space="preserve">JAPON</t>
  </si>
  <si>
    <t xml:space="preserve">INDIA</t>
  </si>
  <si>
    <t xml:space="preserve">ALEMANIA</t>
  </si>
  <si>
    <t xml:space="preserve">GUATEMALA</t>
  </si>
  <si>
    <t xml:space="preserve">COLOMBIA</t>
  </si>
  <si>
    <t xml:space="preserve">OTROS PAISES</t>
  </si>
  <si>
    <t xml:space="preserve">AGOSTO 2024</t>
  </si>
  <si>
    <t xml:space="preserve">HOLANDA</t>
  </si>
  <si>
    <t xml:space="preserve">NIGERIA</t>
  </si>
  <si>
    <t xml:space="preserve">REINO UNIDO</t>
  </si>
  <si>
    <t xml:space="preserve">Cuadro 3</t>
  </si>
  <si>
    <t xml:space="preserve">EXPORTACIONES ORIGINADAS EN LA REGION DEL BIOBIO, VALOR US$ F.O.B., POR SECTOR, SEGUN  PRINCIPALES PAISES  DE DESTINO, ENERO-AGOSTO DE 2024/2025</t>
  </si>
  <si>
    <t xml:space="preserve">ENERO-AGOSTO 2025</t>
  </si>
  <si>
    <t xml:space="preserve">TAIWAN, CHINA</t>
  </si>
  <si>
    <t xml:space="preserve">ESPANA</t>
  </si>
  <si>
    <t xml:space="preserve">ENERO-AGOSTO 2024</t>
  </si>
  <si>
    <t xml:space="preserve">Cuadro 4</t>
  </si>
  <si>
    <t xml:space="preserve">EXPORTACIONES POR REGIONES, US$ F.O.B., POR MES</t>
  </si>
  <si>
    <t xml:space="preserve">Región</t>
  </si>
  <si>
    <t xml:space="preserve">ene-2023</t>
  </si>
  <si>
    <t xml:space="preserve">feb-2023</t>
  </si>
  <si>
    <t xml:space="preserve">mar-2023</t>
  </si>
  <si>
    <t xml:space="preserve">abr-2023</t>
  </si>
  <si>
    <t xml:space="preserve">may-2023</t>
  </si>
  <si>
    <t xml:space="preserve">jun-2023</t>
  </si>
  <si>
    <t xml:space="preserve">jul-2023</t>
  </si>
  <si>
    <t xml:space="preserve">ago-2023</t>
  </si>
  <si>
    <t xml:space="preserve">sep-2023</t>
  </si>
  <si>
    <t xml:space="preserve">oct-2023</t>
  </si>
  <si>
    <t xml:space="preserve">nov-2023</t>
  </si>
  <si>
    <t xml:space="preserve">dic-2023</t>
  </si>
  <si>
    <t xml:space="preserve">ene-2024</t>
  </si>
  <si>
    <t xml:space="preserve">feb-2024</t>
  </si>
  <si>
    <t xml:space="preserve">mar-2024</t>
  </si>
  <si>
    <t xml:space="preserve">abr-2024</t>
  </si>
  <si>
    <t xml:space="preserve">may-2024</t>
  </si>
  <si>
    <t xml:space="preserve">jun-2024</t>
  </si>
  <si>
    <t xml:space="preserve">jul-2024</t>
  </si>
  <si>
    <t xml:space="preserve">ago-2024</t>
  </si>
  <si>
    <t xml:space="preserve">sep-2024</t>
  </si>
  <si>
    <t xml:space="preserve">oct-2024</t>
  </si>
  <si>
    <t xml:space="preserve">nov-2024</t>
  </si>
  <si>
    <t xml:space="preserve">dic-2024</t>
  </si>
  <si>
    <t xml:space="preserve">ene-2025</t>
  </si>
  <si>
    <t xml:space="preserve">feb-2025</t>
  </si>
  <si>
    <t xml:space="preserve">mar-2025</t>
  </si>
  <si>
    <t xml:space="preserve">abr-2025</t>
  </si>
  <si>
    <t xml:space="preserve">may-2025</t>
  </si>
  <si>
    <t xml:space="preserve">jun-2025</t>
  </si>
  <si>
    <t xml:space="preserve">jul-2025</t>
  </si>
  <si>
    <t xml:space="preserve">ago-2025</t>
  </si>
  <si>
    <t xml:space="preserve">Arica y Parinacota</t>
  </si>
  <si>
    <t xml:space="preserve">Tarapacá</t>
  </si>
  <si>
    <t xml:space="preserve">Antofagasta</t>
  </si>
  <si>
    <t xml:space="preserve">Atacama</t>
  </si>
  <si>
    <t xml:space="preserve">Coquimbo</t>
  </si>
  <si>
    <t xml:space="preserve">Valparaíso</t>
  </si>
  <si>
    <t xml:space="preserve">O'Higgins</t>
  </si>
  <si>
    <t xml:space="preserve">Maule</t>
  </si>
  <si>
    <t xml:space="preserve">Ñuble</t>
  </si>
  <si>
    <t xml:space="preserve">Biobío</t>
  </si>
  <si>
    <t xml:space="preserve">Araucanía</t>
  </si>
  <si>
    <t xml:space="preserve">Los Ríos</t>
  </si>
  <si>
    <t xml:space="preserve">Los Lagos</t>
  </si>
  <si>
    <t xml:space="preserve">Aisén</t>
  </si>
  <si>
    <t xml:space="preserve">Magallanes</t>
  </si>
  <si>
    <t xml:space="preserve">Metropolitana</t>
  </si>
  <si>
    <t xml:space="preserve">Cuadro 5</t>
  </si>
  <si>
    <t xml:space="preserve">EXPORTACIONES REGION DEL BIOBIO, US$ F.O.B., POR MES, SEGUN PRODUCTO</t>
  </si>
  <si>
    <t xml:space="preserve">GRUPO</t>
  </si>
  <si>
    <t xml:space="preserve">Cuadro 6</t>
  </si>
  <si>
    <t xml:space="preserve">EXPORTACIONES ORIGINADAS EN LA REGION DEL BIOBIO, VALOR US$ F.O.B., POR MES, SEGUN  BLOQUES ECONOMICOS</t>
  </si>
  <si>
    <t xml:space="preserve">Glosa Bloque</t>
  </si>
  <si>
    <t xml:space="preserve">APEC</t>
  </si>
  <si>
    <t xml:space="preserve">MERCOSUR</t>
  </si>
  <si>
    <t xml:space="preserve">NAFTA</t>
  </si>
  <si>
    <t xml:space="preserve">UNION EUROPEA</t>
  </si>
  <si>
    <t xml:space="preserve">OTROS</t>
  </si>
  <si>
    <t xml:space="preserve">FUENTE:  Elaboración propia con información proporcionada por la Dirección Nacional de Aduana, Declaración Unica de Salida (DUS).</t>
  </si>
  <si>
    <t xml:space="preserve">NOTA 1: El monto de las exportaciones regionales del presente cuadro es sin los ajustes por concepto de Informe de Variación del Valor (IVV), anulaciones y aclaraciones que son considerados por el Banco Central según metodología de Balanza de Pagos.</t>
  </si>
  <si>
    <t xml:space="preserve">NOTA 2: Se expresan las exportaciones al Bloque Económico considerando los países que comprenden cada uno de ellos, a excepción de la APEC en donde no se consignan las exportaciones a Estados Unidos, México y Canada, ya que éstas se informan en el bloque NAFTA.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</si>
</sst>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6" formatCode="0.0"/>
    <numFmt numFmtId="167" formatCode="0.0"/>
  </numFmts>
  <fonts count="6">
    <font>
      <sz val="11"/>
      <color rgb="FF000000"/>
      <name val="Calibri"/>
      <family val="2"/>
      <scheme val="minor"/>
    </font>
    <font>
      <sz val="11"/>
      <color theme="10"/>
      <name val="Calibri"/>
      <u val="single"/>
    </font>
    <font>
      <sz val="11"/>
      <color rgb="FF000000"/>
      <name val="Calibri"/>
      <b/>
    </font>
    <font>
      <sz val="12"/>
      <color rgb="FF000000"/>
      <name val="Calibri"/>
      <b/>
    </font>
    <font>
      <sz val="10"/>
      <color rgb="FF000000"/>
      <name val="Calibri"/>
      <b/>
    </font>
    <font>
      <sz val="10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3" fontId="5" fillId="0" borderId="0" xfId="0" applyFont="1" applyNumberFormat="1" applyAlignment="1">
      <alignment horizontal="center"/>
    </xf>
    <xf numFmtId="166" fontId="5" fillId="0" borderId="0" xfId="0" applyFont="1" applyNumberFormat="1" applyAlignment="1">
      <alignment horizontal="center"/>
    </xf>
    <xf numFmtId="0" fontId="5" fillId="0" borderId="0" xfId="0" applyFont="1" applyAlignment="1">
      <alignment horizontal="left"/>
    </xf>
    <xf numFmtId="3" fontId="4" fillId="0" borderId="0" xfId="0" applyFont="1" applyNumberFormat="1" applyAlignment="1">
      <alignment horizontal="left"/>
    </xf>
    <xf numFmtId="3" fontId="4" fillId="0" borderId="0" xfId="0" applyFont="1" applyNumberFormat="1" applyAlignment="1">
      <alignment horizontal="center"/>
    </xf>
    <xf numFmtId="167" fontId="4" fillId="0" borderId="0" xfId="0" applyFont="1" applyNumberFormat="1" applyAlignment="1">
      <alignment horizontal="center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20" showGridLines="1" tabSelected="true"/>
  </sheetViews>
  <sheetFormatPr defaultRowHeight="15.0" baseColWidth="10"/>
  <sheetData>
    <row r="1">
      <c r="A1" s="2" t="s">
        <v>0</v>
      </c>
    </row>
    <row r="2">
      <c r="A2" s="2" t="s">
        <v>1</v>
      </c>
      <c r="B2" s="2" t="s">
        <v>2</v>
      </c>
    </row>
    <row r="3">
      <c r="A3" s="2" t="s">
        <v>3</v>
      </c>
      <c r="B3" s="1" t="str">
        <f>=HYPERLINK("#'1'!A1", "EXPORTACIONES ORIGINADAS EN  LA REGION DEL BIOBIO, VALOR US$FOB, SEGUN GRUPO Y PRODUCTOS")</f>
      </c>
    </row>
    <row r="4">
      <c r="A4" s="2" t="s">
        <v>4</v>
      </c>
      <c r="B4" s="1" t="str">
        <f>=HYPERLINK("#'2'!A1", "EXPORTACIONES ORIGINADAS EN LA REGION DEL BIOBIO, VALOR US$ F.O.B., POR SECTOR, SEGUN  PRINCIPALES PAISES  DE DESTINO")</f>
      </c>
    </row>
    <row r="5">
      <c r="A5" s="2" t="s">
        <v>5</v>
      </c>
      <c r="B5" s="1" t="str">
        <f>=HYPERLINK("#'3'!A1", "EXPORTACIONES ORIGINADAS EN LA REGION DEL BIOBIO, VALOR US$ F.O.B., POR SECTOR, SEGUN  PRINCIPALES PAISES  DE DESTINO, ACUMULADO AL MES DE ANÁLISIS")</f>
      </c>
    </row>
    <row r="6">
      <c r="A6" s="2" t="s">
        <v>6</v>
      </c>
      <c r="B6" s="1" t="str">
        <f>=HYPERLINK("#'4'!A1", "EXPORTACIONES POR REGIONES, US$ F.O.B., POR MES")</f>
      </c>
    </row>
    <row r="7">
      <c r="A7" s="2" t="s">
        <v>7</v>
      </c>
      <c r="B7" s="1" t="str">
        <f>=HYPERLINK("#'5'!A1", "EXPORTACIONES REGION del BIOBIO, US$ F.O.B., POR MES SEGUN GRUPO")</f>
      </c>
    </row>
    <row r="8">
      <c r="A8" s="2" t="s">
        <v>8</v>
      </c>
      <c r="B8" s="1" t="str">
        <f>=HYPERLINK("#'6'!A1", "EXPORTACIONES ORIGINADAS EN LA REGION del BIOBIO, VALOR US$ F.O.B., POR MES, SEGUN  BLOQUES ECONOMICOS")</f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60.71" hidden="0" customWidth="1"/>
    <col min="2" max="2" width="20.71" hidden="0" customWidth="1"/>
    <col min="3" max="3" width="20.71" hidden="0" customWidth="1"/>
    <col min="4" max="4" width="12.71" hidden="0" customWidth="1"/>
    <col min="8" max="8" width="60.71" hidden="0" customWidth="1"/>
    <col min="9" max="9" width="20.71" hidden="0" customWidth="1"/>
    <col min="10" max="10" width="20.71" hidden="0" customWidth="1"/>
    <col min="11" max="11" width="12.71" hidden="0" customWidth="1"/>
  </cols>
  <sheetData>
    <row r="1">
      <c r="A1" s="3" t="s">
        <v>9</v>
      </c>
      <c r="B1" s="3"/>
      <c r="C1" s="3"/>
      <c r="D1" s="3"/>
      <c r="E1" s="3"/>
      <c r="F1" s="3"/>
      <c r="G1" s="3"/>
      <c r="H1" s="3"/>
      <c r="I1" s="3"/>
      <c r="J1" s="3"/>
    </row>
    <row r="2">
      <c r="A2" s="3" t="s">
        <v>10</v>
      </c>
      <c r="B2" s="3"/>
      <c r="C2" s="3"/>
      <c r="D2" s="3"/>
      <c r="E2" s="3"/>
      <c r="F2" s="3"/>
      <c r="G2" s="3"/>
      <c r="H2" s="3"/>
      <c r="I2" s="3"/>
      <c r="J2" s="3"/>
    </row>
    <row r="3">
      <c r="A3" s="3" t="s">
        <v>11</v>
      </c>
      <c r="B3" s="3"/>
      <c r="C3" s="3"/>
      <c r="D3" s="3"/>
      <c r="E3" s="3"/>
      <c r="F3" s="3"/>
      <c r="G3" s="3"/>
      <c r="H3" s="3"/>
      <c r="I3" s="3"/>
      <c r="J3" s="3"/>
    </row>
    <row r="5">
      <c r="A5" s="4" t="s">
        <v>12</v>
      </c>
      <c r="B5" s="4" t="s">
        <v>74</v>
      </c>
      <c r="C5" s="4" t="s">
        <v>75</v>
      </c>
      <c r="D5" s="4" t="s">
        <v>15</v>
      </c>
      <c r="E5" s="4"/>
      <c r="F5" s="4"/>
      <c r="G5" s="4"/>
      <c r="H5" s="4" t="s">
        <v>12</v>
      </c>
      <c r="I5" s="4" t="s">
        <v>13</v>
      </c>
      <c r="J5" s="4" t="s">
        <v>14</v>
      </c>
      <c r="K5" s="4" t="s">
        <v>15</v>
      </c>
      <c r="L5" s="4"/>
      <c r="M5" s="4"/>
      <c r="N5" s="4"/>
      <c r="O5" s="4"/>
      <c r="P5" s="4"/>
      <c r="Q5" s="4"/>
      <c r="R5" s="4"/>
      <c r="S5" s="4"/>
      <c r="T5" s="4"/>
    </row>
    <row r="6">
      <c r="A6" s="8" t="s">
        <v>16</v>
      </c>
      <c r="B6" s="9" t="n">
        <v>3384494428.25</v>
      </c>
      <c r="C6" s="9" t="n">
        <v>2999175652.1</v>
      </c>
      <c r="D6" s="10" t="n">
        <v>-11.3848252469789</v>
      </c>
      <c r="H6" s="8" t="s">
        <v>16</v>
      </c>
      <c r="I6" s="9" t="n">
        <v>423559338.05</v>
      </c>
      <c r="J6" s="9" t="n">
        <v>337950345.55</v>
      </c>
      <c r="K6" s="10" t="n">
        <v>-20.2118061885096</v>
      </c>
    </row>
    <row r="7">
      <c r="A7" s="8" t="s">
        <v>17</v>
      </c>
      <c r="B7" s="9" t="n">
        <v>655112754.12</v>
      </c>
      <c r="C7" s="9" t="n">
        <v>649977691.02</v>
      </c>
      <c r="D7" s="10" t="n">
        <v>-0.783844165405978</v>
      </c>
      <c r="H7" s="8" t="s">
        <v>17</v>
      </c>
      <c r="I7" s="9" t="n">
        <v>74477188.23</v>
      </c>
      <c r="J7" s="9" t="n">
        <v>94923827.27</v>
      </c>
      <c r="K7" s="10" t="n">
        <v>27.4535593057794</v>
      </c>
    </row>
    <row r="8">
      <c r="A8" s="7" t="s">
        <v>18</v>
      </c>
      <c r="B8" s="5" t="n">
        <v>20609399.16</v>
      </c>
      <c r="C8" s="5" t="n">
        <v>15447163.55</v>
      </c>
      <c r="D8" s="6" t="n">
        <v>-25.0479675313349</v>
      </c>
      <c r="H8" s="7" t="s">
        <v>18</v>
      </c>
      <c r="I8" s="5" t="n">
        <v>1821205.15</v>
      </c>
      <c r="J8" s="5" t="n">
        <v>569207.33</v>
      </c>
      <c r="K8" s="6" t="n">
        <v>-68.7455677357381</v>
      </c>
    </row>
    <row r="9">
      <c r="A9" s="7" t="s">
        <v>19</v>
      </c>
      <c r="B9" s="5" t="n">
        <v>9324195.4</v>
      </c>
      <c r="C9" s="5" t="n">
        <v>8066740.47</v>
      </c>
      <c r="D9" s="6" t="n">
        <v>-13.4859349901655</v>
      </c>
      <c r="H9" s="7" t="s">
        <v>19</v>
      </c>
      <c r="I9" s="5" t="n">
        <v>984042.84</v>
      </c>
      <c r="J9" s="5" t="n">
        <v>1287709.2</v>
      </c>
      <c r="K9" s="6" t="n">
        <v>30.8590589409705</v>
      </c>
    </row>
    <row r="10">
      <c r="A10" s="7" t="s">
        <v>20</v>
      </c>
      <c r="B10" s="5" t="n">
        <v>265778217.3</v>
      </c>
      <c r="C10" s="5" t="n">
        <v>343922527.15</v>
      </c>
      <c r="D10" s="6" t="n">
        <v>29.4020746485005</v>
      </c>
      <c r="H10" s="7" t="s">
        <v>20</v>
      </c>
      <c r="I10" s="5" t="n">
        <v>32350035.47</v>
      </c>
      <c r="J10" s="5" t="n">
        <v>27191900.03</v>
      </c>
      <c r="K10" s="6" t="n">
        <v>-15.9447597662866</v>
      </c>
    </row>
    <row r="11">
      <c r="A11" s="7" t="s">
        <v>21</v>
      </c>
      <c r="B11" s="5" t="n">
        <v>22951211.57</v>
      </c>
      <c r="C11" s="5" t="n">
        <v>21528281.84</v>
      </c>
      <c r="D11" s="6" t="n">
        <v>-6.19980224425251</v>
      </c>
      <c r="H11" s="7" t="s">
        <v>21</v>
      </c>
      <c r="I11" s="5" t="n">
        <v>3808940.06</v>
      </c>
      <c r="J11" s="5" t="n">
        <v>2456894.59</v>
      </c>
      <c r="K11" s="6" t="n">
        <v>-35.496632887418</v>
      </c>
    </row>
    <row r="12">
      <c r="A12" s="7" t="s">
        <v>22</v>
      </c>
      <c r="B12" s="5" t="n">
        <v>11812696.9</v>
      </c>
      <c r="C12" s="5" t="n">
        <v>15319507.14</v>
      </c>
      <c r="D12" s="6" t="n">
        <v>29.6867876124037</v>
      </c>
      <c r="H12" s="7" t="s">
        <v>22</v>
      </c>
      <c r="I12" s="5" t="n">
        <v>1211837.1</v>
      </c>
      <c r="J12" s="5" t="n">
        <v>1752561.51</v>
      </c>
      <c r="K12" s="6" t="n">
        <v>44.6202224704954</v>
      </c>
    </row>
    <row r="13">
      <c r="A13" s="7" t="s">
        <v>23</v>
      </c>
      <c r="B13" s="5" t="n">
        <v>186980034.29</v>
      </c>
      <c r="C13" s="5" t="n">
        <v>161404566.28</v>
      </c>
      <c r="D13" s="6" t="n">
        <v>-13.678181259895</v>
      </c>
      <c r="H13" s="7" t="s">
        <v>23</v>
      </c>
      <c r="I13" s="5" t="n">
        <v>21710067.09</v>
      </c>
      <c r="J13" s="5" t="n">
        <v>18088996.2</v>
      </c>
      <c r="K13" s="6" t="n">
        <v>-16.6792247807835</v>
      </c>
    </row>
    <row r="14">
      <c r="A14" s="7" t="s">
        <v>24</v>
      </c>
      <c r="B14" s="5" t="n">
        <v>137656999.5</v>
      </c>
      <c r="C14" s="5" t="n">
        <v>84288904.59</v>
      </c>
      <c r="D14" s="6" t="n">
        <v>-38.7688930485514</v>
      </c>
      <c r="H14" s="7" t="s">
        <v>24</v>
      </c>
      <c r="I14" s="5" t="n">
        <v>12591060.52</v>
      </c>
      <c r="J14" s="5" t="n">
        <v>43576558.41</v>
      </c>
      <c r="K14" s="6" t="n">
        <v>246.091247363808</v>
      </c>
    </row>
    <row r="15">
      <c r="A15" s="8" t="s">
        <v>25</v>
      </c>
      <c r="B15" s="9" t="n">
        <v>161137297.42</v>
      </c>
      <c r="C15" s="9" t="n">
        <v>182284094.02</v>
      </c>
      <c r="D15" s="10" t="n">
        <v>13.1234648579723</v>
      </c>
      <c r="H15" s="8" t="s">
        <v>25</v>
      </c>
      <c r="I15" s="9" t="n">
        <v>13971382.99</v>
      </c>
      <c r="J15" s="9" t="n">
        <v>19478368.27</v>
      </c>
      <c r="K15" s="10" t="n">
        <v>39.416178655625</v>
      </c>
    </row>
    <row r="16">
      <c r="A16" s="7" t="s">
        <v>26</v>
      </c>
      <c r="B16" s="5" t="n">
        <v>163098.95</v>
      </c>
      <c r="C16" s="5" t="n">
        <v>166570.93</v>
      </c>
      <c r="D16" s="6" t="n">
        <v>2.12875680683413</v>
      </c>
      <c r="H16" s="7" t="s">
        <v>26</v>
      </c>
      <c r="I16" s="5" t="n">
        <v>12500.21</v>
      </c>
      <c r="J16" s="5" t="n">
        <v>18459.6</v>
      </c>
      <c r="K16" s="6" t="n">
        <v>47.6743190714396</v>
      </c>
    </row>
    <row r="17">
      <c r="A17" s="7" t="s">
        <v>27</v>
      </c>
      <c r="B17" s="5" t="n">
        <v>4587242.16</v>
      </c>
      <c r="C17" s="5" t="n">
        <v>6810701.27</v>
      </c>
      <c r="D17" s="6" t="n">
        <v>48.4704977946924</v>
      </c>
      <c r="H17" s="7" t="s">
        <v>27</v>
      </c>
      <c r="I17" s="5" t="n">
        <v>180356.76</v>
      </c>
      <c r="J17" s="5" t="n">
        <v>344539.97</v>
      </c>
      <c r="K17" s="6" t="n">
        <v>91.0324680926847</v>
      </c>
    </row>
    <row r="18">
      <c r="A18" s="7" t="s">
        <v>28</v>
      </c>
      <c r="B18" s="5" t="n">
        <v>4764017.99</v>
      </c>
      <c r="C18" s="5" t="n">
        <v>3852505.74</v>
      </c>
      <c r="D18" s="6" t="n">
        <v>-19.1332663292483</v>
      </c>
      <c r="H18" s="7" t="s">
        <v>28</v>
      </c>
      <c r="I18" s="5" t="n">
        <v>1378758.33</v>
      </c>
      <c r="J18" s="5" t="n">
        <v>1324798.1</v>
      </c>
      <c r="K18" s="6" t="n">
        <v>-3.91368297299789</v>
      </c>
    </row>
    <row r="19">
      <c r="A19" s="7" t="s">
        <v>29</v>
      </c>
      <c r="B19" s="5" t="n">
        <v>7936664.04</v>
      </c>
      <c r="C19" s="5" t="n">
        <v>10317459.71</v>
      </c>
      <c r="D19" s="6" t="n">
        <v>29.9974354212428</v>
      </c>
      <c r="H19" s="7" t="s">
        <v>29</v>
      </c>
      <c r="I19" s="5" t="n">
        <v>2091495.75</v>
      </c>
      <c r="J19" s="5" t="n">
        <v>653697.24</v>
      </c>
      <c r="K19" s="6" t="n">
        <v>-68.744988365384</v>
      </c>
    </row>
    <row r="20">
      <c r="A20" s="7" t="s">
        <v>30</v>
      </c>
      <c r="B20" s="5" t="n">
        <v>61783928.32</v>
      </c>
      <c r="C20" s="5" t="n">
        <v>58505328.45</v>
      </c>
      <c r="D20" s="6" t="n">
        <v>-5.3065578041898</v>
      </c>
      <c r="H20" s="7" t="s">
        <v>30</v>
      </c>
      <c r="I20" s="5" t="n">
        <v>942775.32</v>
      </c>
      <c r="J20" s="5" t="n">
        <v>2458158.14</v>
      </c>
      <c r="K20" s="6" t="n">
        <v>160.736369297406</v>
      </c>
    </row>
    <row r="21">
      <c r="A21" s="7" t="s">
        <v>31</v>
      </c>
      <c r="B21" s="5" t="n">
        <v>964353.04</v>
      </c>
      <c r="C21" s="5" t="n">
        <v>1175279.14</v>
      </c>
      <c r="D21" s="6" t="n">
        <v>21.8722906706449</v>
      </c>
      <c r="H21" s="7" t="s">
        <v>31</v>
      </c>
      <c r="I21" s="5" t="n">
        <v>43099.98</v>
      </c>
      <c r="J21" s="5" t="n">
        <v>324618</v>
      </c>
      <c r="K21" s="6" t="n">
        <v>653.174363421978</v>
      </c>
    </row>
    <row r="22">
      <c r="A22" s="7" t="s">
        <v>32</v>
      </c>
      <c r="B22" s="5" t="n">
        <v>406575.74</v>
      </c>
      <c r="C22" s="5" t="n">
        <v>355744.95</v>
      </c>
      <c r="D22" s="6" t="n">
        <v>-12.5021699523931</v>
      </c>
      <c r="H22" s="7" t="s">
        <v>32</v>
      </c>
      <c r="I22" s="5" t="n">
        <v>73336.23</v>
      </c>
      <c r="J22" s="5" t="n">
        <v>104893.96</v>
      </c>
      <c r="K22" s="6" t="n">
        <v>43.031568434865</v>
      </c>
    </row>
    <row r="23">
      <c r="A23" s="7" t="s">
        <v>33</v>
      </c>
      <c r="B23" s="5" t="n">
        <v>1410327.15</v>
      </c>
      <c r="C23" s="5" t="n">
        <v>635171.41</v>
      </c>
      <c r="D23" s="6" t="n">
        <v>-54.9628318507518</v>
      </c>
      <c r="H23" s="7" t="s">
        <v>33</v>
      </c>
      <c r="I23" s="5" t="n">
        <v>74329.8</v>
      </c>
      <c r="J23" s="5" t="n">
        <v>115488.96</v>
      </c>
      <c r="K23" s="6" t="n">
        <v>55.3736993776386</v>
      </c>
    </row>
    <row r="24">
      <c r="A24" s="7" t="s">
        <v>34</v>
      </c>
      <c r="B24" s="5" t="n">
        <v>3619900.49</v>
      </c>
      <c r="C24" s="5" t="n">
        <v>5013034.08</v>
      </c>
      <c r="D24" s="6" t="n">
        <v>38.485411238473</v>
      </c>
      <c r="H24" s="7" t="s">
        <v>34</v>
      </c>
      <c r="I24" s="5" t="n">
        <v>241393.33</v>
      </c>
      <c r="J24" s="5" t="n">
        <v>1494843.33</v>
      </c>
      <c r="K24" s="6" t="n">
        <v>519.256269425506</v>
      </c>
    </row>
    <row r="25">
      <c r="A25" s="7" t="s">
        <v>35</v>
      </c>
      <c r="B25" s="5" t="n">
        <v>40091592.34</v>
      </c>
      <c r="C25" s="5" t="n">
        <v>53549015.81</v>
      </c>
      <c r="D25" s="6" t="n">
        <v>33.5666973660543</v>
      </c>
      <c r="H25" s="7" t="s">
        <v>35</v>
      </c>
      <c r="I25" s="5" t="n">
        <v>3813698</v>
      </c>
      <c r="J25" s="5" t="n">
        <v>7199908.01</v>
      </c>
      <c r="K25" s="6" t="n">
        <v>88.790722548036</v>
      </c>
    </row>
    <row r="26">
      <c r="A26" s="7" t="s">
        <v>36</v>
      </c>
      <c r="B26" s="5" t="n">
        <v>10998852.75</v>
      </c>
      <c r="C26" s="5" t="n">
        <v>9262690.47</v>
      </c>
      <c r="D26" s="6" t="n">
        <v>-15.7849397520119</v>
      </c>
      <c r="H26" s="7" t="s">
        <v>36</v>
      </c>
      <c r="I26" s="5" t="n">
        <v>1354863.21</v>
      </c>
      <c r="J26" s="5" t="n">
        <v>892599.36</v>
      </c>
      <c r="K26" s="6" t="n">
        <v>-34.1188576520577</v>
      </c>
    </row>
    <row r="27">
      <c r="A27" s="7" t="s">
        <v>37</v>
      </c>
      <c r="B27" s="5"/>
      <c r="C27" s="5"/>
      <c r="D27" s="6"/>
      <c r="H27" s="7" t="s">
        <v>37</v>
      </c>
      <c r="I27" s="5"/>
      <c r="J27" s="5"/>
      <c r="K27" s="6"/>
    </row>
    <row r="28">
      <c r="A28" s="7" t="s">
        <v>38</v>
      </c>
      <c r="B28" s="5"/>
      <c r="C28" s="5"/>
      <c r="D28" s="6"/>
      <c r="H28" s="7" t="s">
        <v>38</v>
      </c>
      <c r="I28" s="5"/>
      <c r="J28" s="5"/>
      <c r="K28" s="6"/>
    </row>
    <row r="29">
      <c r="A29" s="7" t="s">
        <v>39</v>
      </c>
      <c r="B29" s="5"/>
      <c r="C29" s="5"/>
      <c r="D29" s="6"/>
      <c r="H29" s="7" t="s">
        <v>39</v>
      </c>
      <c r="I29" s="5"/>
      <c r="J29" s="5"/>
      <c r="K29" s="6"/>
    </row>
    <row r="30">
      <c r="A30" s="7" t="s">
        <v>40</v>
      </c>
      <c r="B30" s="5" t="n">
        <v>24410744.45</v>
      </c>
      <c r="C30" s="5" t="n">
        <v>32640592.06</v>
      </c>
      <c r="D30" s="6" t="n">
        <v>33.7140377953528</v>
      </c>
      <c r="H30" s="7" t="s">
        <v>40</v>
      </c>
      <c r="I30" s="5" t="n">
        <v>3764776.07</v>
      </c>
      <c r="J30" s="5" t="n">
        <v>4546363.6</v>
      </c>
      <c r="K30" s="6" t="n">
        <v>20.7605317147057</v>
      </c>
    </row>
    <row r="31">
      <c r="A31" s="8" t="s">
        <v>41</v>
      </c>
      <c r="B31" s="9" t="n">
        <v>2274443988.82</v>
      </c>
      <c r="C31" s="9" t="n">
        <v>1902200752.64</v>
      </c>
      <c r="D31" s="10" t="n">
        <v>-16.3663399938516</v>
      </c>
      <c r="H31" s="8" t="s">
        <v>41</v>
      </c>
      <c r="I31" s="9" t="n">
        <v>303413545.74</v>
      </c>
      <c r="J31" s="9" t="n">
        <v>190189889.82</v>
      </c>
      <c r="K31" s="10" t="n">
        <v>-37.316612099126</v>
      </c>
    </row>
    <row r="32">
      <c r="A32" s="8" t="s">
        <v>42</v>
      </c>
      <c r="B32" s="9" t="n">
        <v>1755141.65</v>
      </c>
      <c r="C32" s="9" t="n">
        <v>1396015.17</v>
      </c>
      <c r="D32" s="10" t="n">
        <v>-20.4613958081389</v>
      </c>
      <c r="H32" s="8" t="s">
        <v>42</v>
      </c>
      <c r="I32" s="9" t="n">
        <v>225760</v>
      </c>
      <c r="J32" s="9" t="n">
        <v>143139</v>
      </c>
      <c r="K32" s="10" t="n">
        <v>-36.5968284904323</v>
      </c>
    </row>
    <row r="33">
      <c r="A33" s="7" t="s">
        <v>43</v>
      </c>
      <c r="B33" s="5" t="n">
        <v>1755141.65</v>
      </c>
      <c r="C33" s="5" t="n">
        <v>1396015.17</v>
      </c>
      <c r="D33" s="6" t="n">
        <v>-20.4613958081389</v>
      </c>
      <c r="H33" s="7" t="s">
        <v>43</v>
      </c>
      <c r="I33" s="5" t="n">
        <v>225760</v>
      </c>
      <c r="J33" s="5" t="n">
        <v>143139</v>
      </c>
      <c r="K33" s="6" t="n">
        <v>-36.5968284904323</v>
      </c>
    </row>
    <row r="34">
      <c r="A34" s="7" t="s">
        <v>44</v>
      </c>
      <c r="B34" s="5"/>
      <c r="C34" s="5"/>
      <c r="D34" s="6"/>
      <c r="H34" s="7" t="s">
        <v>44</v>
      </c>
      <c r="I34" s="5"/>
      <c r="J34" s="5"/>
      <c r="K34" s="6"/>
    </row>
    <row r="35">
      <c r="A35" s="7" t="s">
        <v>45</v>
      </c>
      <c r="B35" s="5"/>
      <c r="C35" s="5"/>
      <c r="D35" s="6"/>
      <c r="H35" s="7" t="s">
        <v>45</v>
      </c>
      <c r="I35" s="5"/>
      <c r="J35" s="5"/>
      <c r="K35" s="6"/>
    </row>
    <row r="36">
      <c r="A36" s="7" t="s">
        <v>46</v>
      </c>
      <c r="B36" s="5"/>
      <c r="C36" s="5"/>
      <c r="D36" s="6"/>
      <c r="H36" s="7" t="s">
        <v>46</v>
      </c>
      <c r="I36" s="5"/>
      <c r="J36" s="5"/>
      <c r="K36" s="6"/>
    </row>
    <row r="37">
      <c r="A37" s="8" t="s">
        <v>47</v>
      </c>
      <c r="B37" s="9" t="n">
        <v>2272688847.17</v>
      </c>
      <c r="C37" s="9" t="n">
        <v>1900804737.47</v>
      </c>
      <c r="D37" s="10" t="n">
        <v>-16.363177483054</v>
      </c>
      <c r="H37" s="8" t="s">
        <v>47</v>
      </c>
      <c r="I37" s="9" t="n">
        <v>303187785.74</v>
      </c>
      <c r="J37" s="9" t="n">
        <v>190046750.82</v>
      </c>
      <c r="K37" s="10" t="n">
        <v>-37.317148065135</v>
      </c>
    </row>
    <row r="38">
      <c r="A38" s="7" t="s">
        <v>48</v>
      </c>
      <c r="B38" s="5" t="n">
        <v>401539188.23</v>
      </c>
      <c r="C38" s="5" t="n">
        <v>339964910.3</v>
      </c>
      <c r="D38" s="6" t="n">
        <v>-15.3345625370768</v>
      </c>
      <c r="H38" s="7" t="s">
        <v>48</v>
      </c>
      <c r="I38" s="5" t="n">
        <v>59599338.96</v>
      </c>
      <c r="J38" s="5" t="n">
        <v>36522077.42</v>
      </c>
      <c r="K38" s="6" t="n">
        <v>-38.7206669447932</v>
      </c>
    </row>
    <row r="39">
      <c r="A39" s="7" t="s">
        <v>49</v>
      </c>
      <c r="B39" s="5" t="n">
        <v>122373945.4</v>
      </c>
      <c r="C39" s="5" t="n">
        <v>100736141.24</v>
      </c>
      <c r="D39" s="6" t="n">
        <v>-17.6817083810391</v>
      </c>
      <c r="H39" s="7" t="s">
        <v>49</v>
      </c>
      <c r="I39" s="5" t="n">
        <v>15846544.8</v>
      </c>
      <c r="J39" s="5" t="n">
        <v>9604417.72</v>
      </c>
      <c r="K39" s="6" t="n">
        <v>-39.3910922461785</v>
      </c>
    </row>
    <row r="40">
      <c r="A40" s="7" t="s">
        <v>50</v>
      </c>
      <c r="B40" s="5" t="n">
        <v>144839230.55</v>
      </c>
      <c r="C40" s="5" t="n">
        <v>115484210.01</v>
      </c>
      <c r="D40" s="6" t="n">
        <v>-20.2673132331136</v>
      </c>
      <c r="H40" s="7" t="s">
        <v>50</v>
      </c>
      <c r="I40" s="5" t="n">
        <v>20296996.87</v>
      </c>
      <c r="J40" s="5" t="n">
        <v>14121201.79</v>
      </c>
      <c r="K40" s="6" t="n">
        <v>-30.4271371748012</v>
      </c>
    </row>
    <row r="41">
      <c r="A41" s="7" t="s">
        <v>51</v>
      </c>
      <c r="B41" s="5" t="n">
        <v>176268604.74</v>
      </c>
      <c r="C41" s="5" t="n">
        <v>183945703.94</v>
      </c>
      <c r="D41" s="6" t="n">
        <v>4.35534121990917</v>
      </c>
      <c r="H41" s="7" t="s">
        <v>51</v>
      </c>
      <c r="I41" s="5" t="n">
        <v>22883125.06</v>
      </c>
      <c r="J41" s="5" t="n">
        <v>23668198.11</v>
      </c>
      <c r="K41" s="6" t="n">
        <v>3.43079473604031</v>
      </c>
    </row>
    <row r="42">
      <c r="A42" s="7" t="s">
        <v>52</v>
      </c>
      <c r="B42" s="5" t="n">
        <v>1281167686.43</v>
      </c>
      <c r="C42" s="5" t="n">
        <v>1057912680.45</v>
      </c>
      <c r="D42" s="6" t="n">
        <v>-17.4259004769395</v>
      </c>
      <c r="H42" s="7" t="s">
        <v>52</v>
      </c>
      <c r="I42" s="5" t="n">
        <v>168167433.72</v>
      </c>
      <c r="J42" s="5" t="n">
        <v>93633949.53</v>
      </c>
      <c r="K42" s="6" t="n">
        <v>-44.3209975565773</v>
      </c>
    </row>
    <row r="43">
      <c r="A43" s="7" t="s">
        <v>53</v>
      </c>
      <c r="B43" s="5" t="n">
        <v>42592368.86</v>
      </c>
      <c r="C43" s="5" t="n">
        <v>44189475.35</v>
      </c>
      <c r="D43" s="6" t="n">
        <v>3.74974797774139</v>
      </c>
      <c r="H43" s="7" t="s">
        <v>53</v>
      </c>
      <c r="I43" s="5" t="n">
        <v>3747830.87</v>
      </c>
      <c r="J43" s="5" t="n">
        <v>4634648.78</v>
      </c>
      <c r="K43" s="6" t="n">
        <v>23.6621646163024</v>
      </c>
    </row>
    <row r="44">
      <c r="A44" s="7" t="s">
        <v>54</v>
      </c>
      <c r="B44" s="5" t="n">
        <v>16217045.72</v>
      </c>
      <c r="C44" s="5" t="n">
        <v>400</v>
      </c>
      <c r="D44" s="6" t="n">
        <v>-99.9975334595036</v>
      </c>
      <c r="H44" s="7" t="s">
        <v>54</v>
      </c>
      <c r="I44" s="5"/>
      <c r="J44" s="5"/>
      <c r="K44" s="6"/>
    </row>
    <row r="45">
      <c r="A45" s="7" t="s">
        <v>55</v>
      </c>
      <c r="B45" s="5" t="n">
        <v>87690777.24</v>
      </c>
      <c r="C45" s="5" t="n">
        <v>58571216.18</v>
      </c>
      <c r="D45" s="6" t="n">
        <v>-33.207096545972</v>
      </c>
      <c r="H45" s="7" t="s">
        <v>55</v>
      </c>
      <c r="I45" s="5" t="n">
        <v>12646515.46</v>
      </c>
      <c r="J45" s="5" t="n">
        <v>7862257.47</v>
      </c>
      <c r="K45" s="6" t="n">
        <v>-37.8306420067429</v>
      </c>
    </row>
    <row r="46">
      <c r="A46" s="8" t="s">
        <v>56</v>
      </c>
      <c r="B46" s="9" t="n">
        <v>262510755.16</v>
      </c>
      <c r="C46" s="9" t="n">
        <v>220325006.28</v>
      </c>
      <c r="D46" s="10" t="n">
        <v>-16.0701030532207</v>
      </c>
      <c r="H46" s="8" t="s">
        <v>56</v>
      </c>
      <c r="I46" s="9" t="n">
        <v>27685354.87</v>
      </c>
      <c r="J46" s="9" t="n">
        <v>23704611.11</v>
      </c>
      <c r="K46" s="10" t="n">
        <v>-14.3785180962717</v>
      </c>
    </row>
    <row r="47">
      <c r="A47" s="7" t="s">
        <v>57</v>
      </c>
      <c r="B47" s="5" t="n">
        <v>10634279.37</v>
      </c>
      <c r="C47" s="5" t="n">
        <v>11300705.96</v>
      </c>
      <c r="D47" s="6" t="n">
        <v>6.26677715351387</v>
      </c>
      <c r="H47" s="7" t="s">
        <v>57</v>
      </c>
      <c r="I47" s="5" t="n">
        <v>1254200.87</v>
      </c>
      <c r="J47" s="5" t="n">
        <v>1490763.88</v>
      </c>
      <c r="K47" s="6" t="n">
        <v>18.8616525198232</v>
      </c>
    </row>
    <row r="48">
      <c r="A48" s="7" t="s">
        <v>58</v>
      </c>
      <c r="B48" s="5" t="n">
        <v>1238293.39</v>
      </c>
      <c r="C48" s="5" t="n">
        <v>4026622.46</v>
      </c>
      <c r="D48" s="6" t="n">
        <v>225.175155784366</v>
      </c>
      <c r="H48" s="7" t="s">
        <v>58</v>
      </c>
      <c r="I48" s="5" t="n">
        <v>168180.69</v>
      </c>
      <c r="J48" s="5" t="n">
        <v>627284.69</v>
      </c>
      <c r="K48" s="6" t="n">
        <v>272.982587953468</v>
      </c>
    </row>
    <row r="49">
      <c r="A49" s="7" t="s">
        <v>59</v>
      </c>
      <c r="B49" s="5" t="n">
        <v>70643397.54</v>
      </c>
      <c r="C49" s="5" t="n">
        <v>60517126.76</v>
      </c>
      <c r="D49" s="6" t="n">
        <v>-14.3343484778832</v>
      </c>
      <c r="H49" s="7" t="s">
        <v>59</v>
      </c>
      <c r="I49" s="5" t="n">
        <v>6859809.2</v>
      </c>
      <c r="J49" s="5"/>
      <c r="K49" s="6"/>
    </row>
    <row r="50">
      <c r="A50" s="7" t="s">
        <v>60</v>
      </c>
      <c r="B50" s="5" t="n">
        <v>48107536.19</v>
      </c>
      <c r="C50" s="5" t="n">
        <v>55142286.74</v>
      </c>
      <c r="D50" s="6" t="n">
        <v>14.6229699276562</v>
      </c>
      <c r="H50" s="7" t="s">
        <v>60</v>
      </c>
      <c r="I50" s="5" t="n">
        <v>11024709.5</v>
      </c>
      <c r="J50" s="5" t="n">
        <v>3836232</v>
      </c>
      <c r="K50" s="6" t="n">
        <v>-65.2033280332693</v>
      </c>
    </row>
    <row r="51">
      <c r="A51" s="7" t="s">
        <v>61</v>
      </c>
      <c r="B51" s="5" t="n">
        <v>2599244.15</v>
      </c>
      <c r="C51" s="5" t="n">
        <v>2449377.27</v>
      </c>
      <c r="D51" s="6" t="n">
        <v>-5.76578695002545</v>
      </c>
      <c r="H51" s="7" t="s">
        <v>61</v>
      </c>
      <c r="I51" s="5" t="n">
        <v>148233.84</v>
      </c>
      <c r="J51" s="5" t="n">
        <v>162933.72</v>
      </c>
      <c r="K51" s="6" t="n">
        <v>9.91668299222363</v>
      </c>
    </row>
    <row r="52">
      <c r="A52" s="7" t="s">
        <v>62</v>
      </c>
      <c r="B52" s="5" t="n">
        <v>32166.6</v>
      </c>
      <c r="C52" s="5" t="n">
        <v>76293.82</v>
      </c>
      <c r="D52" s="6" t="n">
        <v>137.18335167534</v>
      </c>
      <c r="H52" s="7" t="s">
        <v>62</v>
      </c>
      <c r="I52" s="5"/>
      <c r="J52" s="5" t="n">
        <v>19023.79</v>
      </c>
      <c r="K52" s="6"/>
    </row>
    <row r="53">
      <c r="A53" s="7" t="s">
        <v>63</v>
      </c>
      <c r="B53" s="5" t="n">
        <v>6551640.59</v>
      </c>
      <c r="C53" s="5" t="n">
        <v>5389922.44</v>
      </c>
      <c r="D53" s="6" t="n">
        <v>-17.7317136683775</v>
      </c>
      <c r="H53" s="7" t="s">
        <v>63</v>
      </c>
      <c r="I53" s="5" t="n">
        <v>1019018.06</v>
      </c>
      <c r="J53" s="5" t="n">
        <v>630365.61</v>
      </c>
      <c r="K53" s="6" t="n">
        <v>-38.139898128989</v>
      </c>
    </row>
    <row r="54">
      <c r="A54" s="7" t="s">
        <v>64</v>
      </c>
      <c r="B54" s="5" t="n">
        <v>74595751.02</v>
      </c>
      <c r="C54" s="5" t="n">
        <v>10237455.95</v>
      </c>
      <c r="D54" s="6" t="n">
        <v>-86.2760870290652</v>
      </c>
      <c r="H54" s="7" t="s">
        <v>64</v>
      </c>
      <c r="I54" s="5" t="n">
        <v>2073193.76</v>
      </c>
      <c r="J54" s="5" t="n">
        <v>1022949.08</v>
      </c>
      <c r="K54" s="6" t="n">
        <v>-50.6582983348358</v>
      </c>
    </row>
    <row r="55">
      <c r="A55" s="7" t="s">
        <v>65</v>
      </c>
      <c r="B55" s="5" t="n">
        <v>46658947.46</v>
      </c>
      <c r="C55" s="5" t="n">
        <v>67797617.3</v>
      </c>
      <c r="D55" s="6" t="n">
        <v>45.3046435694287</v>
      </c>
      <c r="H55" s="7" t="s">
        <v>65</v>
      </c>
      <c r="I55" s="5" t="n">
        <v>4840224.91</v>
      </c>
      <c r="J55" s="5" t="n">
        <v>15707009.27</v>
      </c>
      <c r="K55" s="6" t="n">
        <v>224.509905263886</v>
      </c>
    </row>
    <row r="56">
      <c r="A56" s="7" t="s">
        <v>66</v>
      </c>
      <c r="B56" s="5" t="n">
        <v>38674.73</v>
      </c>
      <c r="C56" s="5"/>
      <c r="D56" s="6"/>
      <c r="H56" s="7" t="s">
        <v>66</v>
      </c>
      <c r="I56" s="5"/>
      <c r="J56" s="5"/>
      <c r="K56" s="6"/>
    </row>
    <row r="57">
      <c r="A57" s="7" t="s">
        <v>67</v>
      </c>
      <c r="B57" s="5" t="n">
        <v>1410824.12</v>
      </c>
      <c r="C57" s="5" t="n">
        <v>3387597.58</v>
      </c>
      <c r="D57" s="6" t="n">
        <v>140.114804671755</v>
      </c>
      <c r="H57" s="7" t="s">
        <v>67</v>
      </c>
      <c r="I57" s="5" t="n">
        <v>297784.04</v>
      </c>
      <c r="J57" s="5" t="n">
        <v>208049.07</v>
      </c>
      <c r="K57" s="6" t="n">
        <v>-30.1342442664154</v>
      </c>
    </row>
    <row r="58">
      <c r="A58" s="7" t="s">
        <v>68</v>
      </c>
      <c r="B58" s="5"/>
      <c r="C58" s="5"/>
      <c r="D58" s="6"/>
      <c r="H58" s="7" t="s">
        <v>68</v>
      </c>
      <c r="I58" s="5"/>
      <c r="J58" s="5"/>
      <c r="K58" s="6"/>
    </row>
    <row r="59">
      <c r="A59" s="7" t="s">
        <v>69</v>
      </c>
      <c r="B59" s="5"/>
      <c r="C59" s="5"/>
      <c r="D59" s="6"/>
      <c r="H59" s="7" t="s">
        <v>69</v>
      </c>
      <c r="I59" s="5"/>
      <c r="J59" s="5"/>
      <c r="K59" s="6"/>
    </row>
    <row r="60">
      <c r="A60" s="8" t="s">
        <v>70</v>
      </c>
      <c r="B60" s="9" t="n">
        <v>31289632.73</v>
      </c>
      <c r="C60" s="9" t="n">
        <v>44388108.14</v>
      </c>
      <c r="D60" s="10" t="n">
        <v>41.8620299030912</v>
      </c>
      <c r="H60" s="8" t="s">
        <v>70</v>
      </c>
      <c r="I60" s="9" t="n">
        <v>4011866.22</v>
      </c>
      <c r="J60" s="9" t="n">
        <v>9653649.08</v>
      </c>
      <c r="K60" s="10" t="n">
        <v>140.62739260533</v>
      </c>
    </row>
    <row r="61">
      <c r="A61" s="7" t="s">
        <v>71</v>
      </c>
      <c r="B61" s="5" t="n">
        <v>6096679.21</v>
      </c>
      <c r="C61" s="5" t="n">
        <v>16130863.96</v>
      </c>
      <c r="D61" s="6" t="n">
        <v>164.58443038206</v>
      </c>
      <c r="H61" s="7" t="s">
        <v>71</v>
      </c>
      <c r="I61" s="5" t="n">
        <v>581194.38</v>
      </c>
      <c r="J61" s="5" t="n">
        <v>5321756.72</v>
      </c>
      <c r="K61" s="6" t="n">
        <v>815.658668275491</v>
      </c>
    </row>
    <row r="62">
      <c r="A62" s="7" t="s">
        <v>72</v>
      </c>
      <c r="B62" s="5" t="n">
        <v>1692411.44</v>
      </c>
      <c r="C62" s="5" t="n">
        <v>2171101.01</v>
      </c>
      <c r="D62" s="6" t="n">
        <v>28.2844678714769</v>
      </c>
      <c r="H62" s="7" t="s">
        <v>72</v>
      </c>
      <c r="I62" s="5" t="n">
        <v>142691.12</v>
      </c>
      <c r="J62" s="5" t="n">
        <v>141994.07</v>
      </c>
      <c r="K62" s="6" t="n">
        <v>-0.488502718319117</v>
      </c>
    </row>
    <row r="63">
      <c r="A63" s="7" t="s">
        <v>73</v>
      </c>
      <c r="B63" s="5" t="n">
        <v>23500542.08</v>
      </c>
      <c r="C63" s="5" t="n">
        <v>26086143.17</v>
      </c>
      <c r="D63" s="6" t="n">
        <v>11.002304037065</v>
      </c>
      <c r="H63" s="7" t="s">
        <v>73</v>
      </c>
      <c r="I63" s="5" t="n">
        <v>3287980.72</v>
      </c>
      <c r="J63" s="5" t="n">
        <v>4189898.29</v>
      </c>
      <c r="K63" s="6" t="n">
        <v>27.430743876138</v>
      </c>
    </row>
    <row r="64">
      <c r="A64" s="7"/>
      <c r="B64" s="5"/>
      <c r="C64" s="5"/>
      <c r="D64" s="6"/>
      <c r="H64" s="7"/>
      <c r="I64" s="5"/>
      <c r="J64" s="5"/>
      <c r="K64" s="6"/>
    </row>
    <row r="65">
      <c r="A65" s="7"/>
      <c r="B65" s="5"/>
      <c r="C65" s="5"/>
      <c r="D65" s="6"/>
      <c r="H65" s="7"/>
      <c r="I65" s="5"/>
      <c r="J65" s="5"/>
      <c r="K65" s="6"/>
    </row>
    <row r="66">
      <c r="A66" s="7"/>
      <c r="B66" s="5"/>
      <c r="C66" s="5"/>
      <c r="D66" s="6"/>
      <c r="H66" s="7"/>
      <c r="I66" s="5"/>
      <c r="J66" s="5"/>
      <c r="K66" s="6"/>
    </row>
    <row r="67">
      <c r="A67" s="7"/>
      <c r="B67" s="5"/>
      <c r="C67" s="5"/>
      <c r="D67" s="6"/>
      <c r="H67" s="7"/>
      <c r="I67" s="5"/>
      <c r="J67" s="5"/>
      <c r="K67" s="6"/>
    </row>
    <row r="68">
      <c r="A68" s="7" t="s">
        <v>170</v>
      </c>
      <c r="B68" s="7"/>
      <c r="C68" s="7"/>
      <c r="D68" s="6"/>
      <c r="H68" s="7"/>
      <c r="I68" s="5"/>
      <c r="J68" s="5"/>
      <c r="K68" s="6"/>
    </row>
    <row r="69">
      <c r="A69" s="7" t="s">
        <v>171</v>
      </c>
      <c r="B69" s="7"/>
      <c r="C69" s="7"/>
      <c r="D69" s="6"/>
      <c r="H69" s="7"/>
      <c r="I69" s="5"/>
      <c r="J69" s="5"/>
      <c r="K69" s="6"/>
    </row>
    <row r="70">
      <c r="A70" s="7"/>
      <c r="B70" s="7"/>
      <c r="C70" s="7"/>
      <c r="D70" s="6"/>
      <c r="H70" s="7"/>
      <c r="I70" s="5"/>
      <c r="J70" s="5"/>
      <c r="K70" s="6"/>
    </row>
    <row r="71">
      <c r="A71" s="7"/>
      <c r="B71" s="7"/>
      <c r="C71" s="7"/>
      <c r="D71" s="6"/>
      <c r="H71" s="7"/>
      <c r="I71" s="5"/>
      <c r="J71" s="5"/>
      <c r="K71" s="6"/>
    </row>
    <row r="72">
      <c r="A72" s="7"/>
      <c r="B72" s="7"/>
      <c r="C72" s="7"/>
      <c r="D72" s="6"/>
      <c r="H72" s="7"/>
      <c r="I72" s="5"/>
      <c r="J72" s="5"/>
      <c r="K72" s="6"/>
    </row>
    <row r="73">
      <c r="A73" s="7"/>
      <c r="B73" s="7"/>
      <c r="C73" s="7"/>
      <c r="D73" s="6"/>
      <c r="H73" s="7"/>
      <c r="I73" s="5"/>
      <c r="J73" s="5"/>
      <c r="K73" s="6"/>
    </row>
    <row r="74">
      <c r="A74" s="7"/>
      <c r="B74" s="7"/>
      <c r="C74" s="7"/>
      <c r="D74" s="6"/>
      <c r="H74" s="7"/>
      <c r="I74" s="5"/>
      <c r="J74" s="5"/>
      <c r="K74" s="6"/>
    </row>
    <row r="75">
      <c r="A75" s="7"/>
      <c r="B75" s="7"/>
      <c r="C75" s="7"/>
      <c r="D75" s="6"/>
      <c r="H75" s="7"/>
      <c r="I75" s="5"/>
      <c r="J75" s="5"/>
      <c r="K75" s="6"/>
    </row>
    <row r="76">
      <c r="A76" s="7"/>
      <c r="B76" s="7"/>
      <c r="C76" s="7"/>
      <c r="D76" s="6"/>
      <c r="H76" s="7"/>
      <c r="I76" s="5"/>
      <c r="J76" s="5"/>
      <c r="K76" s="6"/>
    </row>
    <row r="77">
      <c r="A77" s="7"/>
      <c r="B77" s="7"/>
      <c r="C77" s="7"/>
      <c r="D77" s="6"/>
      <c r="H77" s="7"/>
      <c r="I77" s="5"/>
      <c r="J77" s="5"/>
      <c r="K77" s="6"/>
    </row>
    <row r="78">
      <c r="A78" s="7"/>
      <c r="B78" s="7"/>
      <c r="C78" s="7"/>
      <c r="D78" s="6"/>
      <c r="H78" s="7"/>
      <c r="I78" s="5"/>
      <c r="J78" s="5"/>
      <c r="K78" s="6"/>
    </row>
    <row r="79">
      <c r="A79" s="7"/>
      <c r="B79" s="7"/>
      <c r="C79" s="7"/>
      <c r="D79" s="6"/>
      <c r="H79" s="7"/>
      <c r="I79" s="5"/>
      <c r="J79" s="5"/>
      <c r="K79" s="6"/>
    </row>
    <row r="80">
      <c r="A80" s="7"/>
      <c r="B80" s="7"/>
      <c r="C80" s="7"/>
      <c r="D80" s="6"/>
      <c r="H80" s="7"/>
      <c r="I80" s="5"/>
      <c r="J80" s="5"/>
      <c r="K80" s="6"/>
    </row>
  </sheetData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30.71" hidden="0" customWidth="1"/>
    <col min="2" max="2" width="30.71" hidden="0" customWidth="1"/>
    <col min="3" max="3" width="30.71" hidden="0" customWidth="1"/>
    <col min="4" max="4" width="30.71" hidden="0" customWidth="1"/>
    <col min="5" max="5" width="30.71" hidden="0" customWidth="1"/>
    <col min="6" max="6" width="30.71" hidden="0" customWidth="1"/>
    <col min="7" max="7" width="30.71" hidden="0" customWidth="1"/>
  </cols>
  <sheetData>
    <row r="1">
      <c r="A1" s="3" t="s">
        <v>76</v>
      </c>
      <c r="B1" s="3"/>
      <c r="C1" s="3"/>
      <c r="D1" s="3"/>
      <c r="E1" s="3"/>
      <c r="F1" s="3"/>
      <c r="G1" s="3"/>
      <c r="H1" s="3"/>
      <c r="I1" s="3"/>
      <c r="J1" s="3"/>
    </row>
    <row r="2">
      <c r="A2" s="3" t="s">
        <v>10</v>
      </c>
      <c r="B2" s="3"/>
      <c r="C2" s="3"/>
      <c r="D2" s="3"/>
      <c r="E2" s="3"/>
      <c r="F2" s="3"/>
      <c r="G2" s="3"/>
      <c r="H2" s="3"/>
      <c r="I2" s="3"/>
      <c r="J2" s="3"/>
    </row>
    <row r="3">
      <c r="A3" s="3" t="s">
        <v>77</v>
      </c>
      <c r="B3" s="3"/>
      <c r="C3" s="3"/>
      <c r="D3" s="3"/>
      <c r="E3" s="3"/>
      <c r="F3" s="3"/>
      <c r="G3" s="3"/>
      <c r="H3" s="3"/>
      <c r="I3" s="3"/>
      <c r="J3" s="3"/>
    </row>
    <row r="6">
      <c r="A6" s="4"/>
      <c r="B6" s="4" t="s">
        <v>78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>
      <c r="A7" s="4" t="s">
        <v>79</v>
      </c>
      <c r="B7" s="4" t="s">
        <v>80</v>
      </c>
      <c r="C7" s="4" t="s">
        <v>17</v>
      </c>
      <c r="D7" s="4" t="s">
        <v>81</v>
      </c>
      <c r="E7" s="4" t="s">
        <v>41</v>
      </c>
      <c r="F7" s="4" t="s">
        <v>56</v>
      </c>
      <c r="G7" s="4" t="s">
        <v>70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</row>
    <row r="8">
      <c r="A8" s="7" t="s">
        <v>80</v>
      </c>
      <c r="B8" s="5" t="n">
        <v>337950345.55</v>
      </c>
      <c r="C8" s="5" t="n">
        <v>94923827.27</v>
      </c>
      <c r="D8" s="5" t="n">
        <v>19478368.27</v>
      </c>
      <c r="E8" s="5" t="n">
        <v>190189889.82</v>
      </c>
      <c r="F8" s="5" t="n">
        <v>23704611.11</v>
      </c>
      <c r="G8" s="5" t="n">
        <v>9653649.08</v>
      </c>
    </row>
    <row r="9">
      <c r="A9" s="7" t="s">
        <v>82</v>
      </c>
      <c r="B9" s="5" t="n">
        <v>64177196.34</v>
      </c>
      <c r="C9" s="5" t="n">
        <v>14522700.59</v>
      </c>
      <c r="D9" s="5" t="n">
        <v>465614.34</v>
      </c>
      <c r="E9" s="5" t="n">
        <v>48784517.88</v>
      </c>
      <c r="F9" s="5" t="n">
        <v>44508.73</v>
      </c>
      <c r="G9" s="5" t="n">
        <v>359854.8</v>
      </c>
    </row>
    <row r="10">
      <c r="A10" s="7" t="s">
        <v>83</v>
      </c>
      <c r="B10" s="5" t="n">
        <v>63340880.68</v>
      </c>
      <c r="C10" s="5" t="n">
        <v>5825440.91</v>
      </c>
      <c r="D10" s="5" t="n">
        <v>6809175.41</v>
      </c>
      <c r="E10" s="5" t="n">
        <v>45145319.46</v>
      </c>
      <c r="F10" s="5" t="n">
        <v>1881971.4</v>
      </c>
      <c r="G10" s="5" t="n">
        <v>3678973.5</v>
      </c>
    </row>
    <row r="11">
      <c r="A11" s="7" t="s">
        <v>84</v>
      </c>
      <c r="B11" s="5" t="n">
        <v>32964834.93</v>
      </c>
      <c r="C11" s="5" t="n">
        <v>31665243.51</v>
      </c>
      <c r="D11" s="5" t="n">
        <v>0</v>
      </c>
      <c r="E11" s="5" t="n">
        <v>1299591.42</v>
      </c>
      <c r="F11" s="5" t="n">
        <v>0</v>
      </c>
      <c r="G11" s="5" t="n">
        <v>0</v>
      </c>
    </row>
    <row r="12">
      <c r="A12" s="7" t="s">
        <v>85</v>
      </c>
      <c r="B12" s="5" t="n">
        <v>17929393.12</v>
      </c>
      <c r="C12" s="5" t="n">
        <v>4562976</v>
      </c>
      <c r="D12" s="5" t="n">
        <v>136065.8</v>
      </c>
      <c r="E12" s="5" t="n">
        <v>11156050.95</v>
      </c>
      <c r="F12" s="5" t="n">
        <v>4290</v>
      </c>
      <c r="G12" s="5" t="n">
        <v>2070010.37</v>
      </c>
    </row>
    <row r="13">
      <c r="A13" s="7" t="s">
        <v>86</v>
      </c>
      <c r="B13" s="5" t="n">
        <v>17254253</v>
      </c>
      <c r="C13" s="5" t="n">
        <v>98842</v>
      </c>
      <c r="D13" s="5" t="n">
        <v>1566987.17</v>
      </c>
      <c r="E13" s="5" t="n">
        <v>15556554.16</v>
      </c>
      <c r="F13" s="5" t="n">
        <v>0</v>
      </c>
      <c r="G13" s="5" t="n">
        <v>31869.67</v>
      </c>
    </row>
    <row r="14">
      <c r="A14" s="7" t="s">
        <v>87</v>
      </c>
      <c r="B14" s="5" t="n">
        <v>16686940.51</v>
      </c>
      <c r="C14" s="5" t="n">
        <v>0</v>
      </c>
      <c r="D14" s="5" t="n">
        <v>282450.48</v>
      </c>
      <c r="E14" s="5" t="n">
        <v>8522672.22</v>
      </c>
      <c r="F14" s="5" t="n">
        <v>7817490.29</v>
      </c>
      <c r="G14" s="5" t="n">
        <v>64327.52</v>
      </c>
    </row>
    <row r="15">
      <c r="A15" s="7" t="s">
        <v>88</v>
      </c>
      <c r="B15" s="5" t="n">
        <v>9263812.4</v>
      </c>
      <c r="C15" s="5" t="n">
        <v>8577000</v>
      </c>
      <c r="D15" s="5" t="n">
        <v>72975.99</v>
      </c>
      <c r="E15" s="5" t="n">
        <v>372386.41</v>
      </c>
      <c r="F15" s="5" t="n">
        <v>0</v>
      </c>
      <c r="G15" s="5" t="n">
        <v>241450</v>
      </c>
    </row>
    <row r="16">
      <c r="A16" s="7" t="s">
        <v>89</v>
      </c>
      <c r="B16" s="5" t="n">
        <v>9044683.34</v>
      </c>
      <c r="C16" s="5" t="n">
        <v>8835790.98</v>
      </c>
      <c r="D16" s="5" t="n">
        <v>0</v>
      </c>
      <c r="E16" s="5" t="n">
        <v>0</v>
      </c>
      <c r="F16" s="5" t="n">
        <v>208892.36</v>
      </c>
      <c r="G16" s="5" t="n">
        <v>0</v>
      </c>
    </row>
    <row r="17">
      <c r="A17" s="7" t="s">
        <v>90</v>
      </c>
      <c r="B17" s="5" t="n">
        <v>8467031.49</v>
      </c>
      <c r="C17" s="5" t="n">
        <v>1260864.68</v>
      </c>
      <c r="D17" s="5" t="n">
        <v>739795.98</v>
      </c>
      <c r="E17" s="5" t="n">
        <v>4823770.18</v>
      </c>
      <c r="F17" s="5" t="n">
        <v>1054537.32</v>
      </c>
      <c r="G17" s="5" t="n">
        <v>588063.33</v>
      </c>
    </row>
    <row r="18">
      <c r="A18" s="7" t="s">
        <v>91</v>
      </c>
      <c r="B18" s="5" t="n">
        <v>8298484.63</v>
      </c>
      <c r="C18" s="5" t="n">
        <v>448777.54</v>
      </c>
      <c r="D18" s="5" t="n">
        <v>642295.04</v>
      </c>
      <c r="E18" s="5" t="n">
        <v>443357.48</v>
      </c>
      <c r="F18" s="5" t="n">
        <v>6656293.02</v>
      </c>
      <c r="G18" s="5" t="n">
        <v>107761.55</v>
      </c>
    </row>
    <row r="19">
      <c r="A19" s="7" t="s">
        <v>92</v>
      </c>
      <c r="B19" s="5" t="n">
        <v>7819377.87</v>
      </c>
      <c r="C19" s="5" t="n">
        <v>1361877.23</v>
      </c>
      <c r="D19" s="5" t="n">
        <v>889629.8</v>
      </c>
      <c r="E19" s="5" t="n">
        <v>5315291.84</v>
      </c>
      <c r="F19" s="5" t="n">
        <v>252579</v>
      </c>
      <c r="G19" s="5" t="n">
        <v>0</v>
      </c>
    </row>
    <row r="20">
      <c r="A20" s="7" t="s">
        <v>93</v>
      </c>
      <c r="B20" s="5" t="n">
        <v>6749678.34</v>
      </c>
      <c r="C20" s="5" t="n">
        <v>0</v>
      </c>
      <c r="D20" s="5" t="n">
        <v>301406.98</v>
      </c>
      <c r="E20" s="5" t="n">
        <v>6010381.12</v>
      </c>
      <c r="F20" s="5" t="n">
        <v>90738</v>
      </c>
      <c r="G20" s="5" t="n">
        <v>347152.24</v>
      </c>
    </row>
    <row r="21">
      <c r="A21" s="7" t="s">
        <v>94</v>
      </c>
      <c r="B21" s="5" t="n">
        <v>5307063.2</v>
      </c>
      <c r="C21" s="5" t="n">
        <v>0</v>
      </c>
      <c r="D21" s="5" t="n">
        <v>1194236.06</v>
      </c>
      <c r="E21" s="5" t="n">
        <v>4112827.14</v>
      </c>
      <c r="F21" s="5" t="n">
        <v>0</v>
      </c>
      <c r="G21" s="5" t="n">
        <v>0</v>
      </c>
    </row>
    <row r="22">
      <c r="A22" s="7" t="s">
        <v>95</v>
      </c>
      <c r="B22" s="5" t="n">
        <v>5276609.76</v>
      </c>
      <c r="C22" s="5" t="n">
        <v>0</v>
      </c>
      <c r="D22" s="5" t="n">
        <v>77996</v>
      </c>
      <c r="E22" s="5" t="n">
        <v>5198613.76</v>
      </c>
      <c r="F22" s="5" t="n">
        <v>0</v>
      </c>
      <c r="G22" s="5" t="n">
        <v>0</v>
      </c>
    </row>
    <row r="23">
      <c r="A23" s="7" t="s">
        <v>96</v>
      </c>
      <c r="B23" s="5" t="n">
        <v>4833500.07</v>
      </c>
      <c r="C23" s="5" t="n">
        <v>308123.03</v>
      </c>
      <c r="D23" s="5" t="n">
        <v>179686.1</v>
      </c>
      <c r="E23" s="5" t="n">
        <v>3798047.43</v>
      </c>
      <c r="F23" s="5" t="n">
        <v>399653.25</v>
      </c>
      <c r="G23" s="5" t="n">
        <v>147990.26</v>
      </c>
    </row>
    <row r="24">
      <c r="A24" s="7" t="s">
        <v>97</v>
      </c>
      <c r="B24" s="5" t="n">
        <v>60536605.87</v>
      </c>
      <c r="C24" s="5" t="n">
        <v>17456190.8</v>
      </c>
      <c r="D24" s="5" t="n">
        <v>6120053.12</v>
      </c>
      <c r="E24" s="5" t="n">
        <v>29650508.37</v>
      </c>
      <c r="F24" s="5" t="n">
        <v>5293657.74</v>
      </c>
      <c r="G24" s="5" t="n">
        <v>2016195.84</v>
      </c>
    </row>
    <row r="25">
      <c r="A25" s="7"/>
    </row>
    <row r="28">
      <c r="A28" s="4"/>
      <c r="B28" s="4" t="s">
        <v>98</v>
      </c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</row>
    <row r="29">
      <c r="A29" s="4" t="s">
        <v>79</v>
      </c>
      <c r="B29" s="4" t="s">
        <v>80</v>
      </c>
      <c r="C29" s="4" t="s">
        <v>17</v>
      </c>
      <c r="D29" s="4" t="s">
        <v>81</v>
      </c>
      <c r="E29" s="4" t="s">
        <v>41</v>
      </c>
      <c r="F29" s="4" t="s">
        <v>56</v>
      </c>
      <c r="G29" s="4" t="s">
        <v>70</v>
      </c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</row>
    <row r="30">
      <c r="A30" s="7" t="s">
        <v>80</v>
      </c>
      <c r="B30" s="5" t="n">
        <v>423559338.05</v>
      </c>
      <c r="C30" s="5" t="n">
        <v>74477188.23</v>
      </c>
      <c r="D30" s="5" t="n">
        <v>13971382.99</v>
      </c>
      <c r="E30" s="5" t="n">
        <v>303413545.74</v>
      </c>
      <c r="F30" s="5" t="n">
        <v>27685354.87</v>
      </c>
      <c r="G30" s="5" t="n">
        <v>4011866.22</v>
      </c>
    </row>
    <row r="31">
      <c r="A31" s="7" t="s">
        <v>82</v>
      </c>
      <c r="B31" s="5" t="n">
        <v>106244650.3</v>
      </c>
      <c r="C31" s="5" t="n">
        <v>14941480.84</v>
      </c>
      <c r="D31" s="5" t="n">
        <v>319880.18</v>
      </c>
      <c r="E31" s="5" t="n">
        <v>90147847.66</v>
      </c>
      <c r="F31" s="5" t="n">
        <v>232536.42</v>
      </c>
      <c r="G31" s="5" t="n">
        <v>602905.2</v>
      </c>
    </row>
    <row r="32">
      <c r="A32" s="7" t="s">
        <v>83</v>
      </c>
      <c r="B32" s="5" t="n">
        <v>71345660.5</v>
      </c>
      <c r="C32" s="5" t="n">
        <v>7018523.81</v>
      </c>
      <c r="D32" s="5" t="n">
        <v>4353041.05</v>
      </c>
      <c r="E32" s="5" t="n">
        <v>58825584.99</v>
      </c>
      <c r="F32" s="5" t="n">
        <v>1026839.45</v>
      </c>
      <c r="G32" s="5" t="n">
        <v>121671.2</v>
      </c>
    </row>
    <row r="33">
      <c r="A33" s="7" t="s">
        <v>99</v>
      </c>
      <c r="B33" s="5" t="n">
        <v>25361167.92</v>
      </c>
      <c r="C33" s="5" t="n">
        <v>52205</v>
      </c>
      <c r="D33" s="5" t="n">
        <v>616857.91</v>
      </c>
      <c r="E33" s="5" t="n">
        <v>24567796.16</v>
      </c>
      <c r="F33" s="5" t="n">
        <v>105046.5</v>
      </c>
      <c r="G33" s="5" t="n">
        <v>19262.35</v>
      </c>
    </row>
    <row r="34">
      <c r="A34" s="7" t="s">
        <v>85</v>
      </c>
      <c r="B34" s="5" t="n">
        <v>23034018.73</v>
      </c>
      <c r="C34" s="5" t="n">
        <v>6559405.06</v>
      </c>
      <c r="D34" s="5" t="n">
        <v>72518</v>
      </c>
      <c r="E34" s="5" t="n">
        <v>15537516.35</v>
      </c>
      <c r="F34" s="5" t="n">
        <v>0</v>
      </c>
      <c r="G34" s="5" t="n">
        <v>864579.32</v>
      </c>
    </row>
    <row r="35">
      <c r="A35" s="7" t="s">
        <v>87</v>
      </c>
      <c r="B35" s="5" t="n">
        <v>17142985.11</v>
      </c>
      <c r="C35" s="5" t="n">
        <v>495677</v>
      </c>
      <c r="D35" s="5" t="n">
        <v>493644.58</v>
      </c>
      <c r="E35" s="5" t="n">
        <v>15750826.01</v>
      </c>
      <c r="F35" s="5" t="n">
        <v>402837.52</v>
      </c>
      <c r="G35" s="5" t="n">
        <v>0</v>
      </c>
    </row>
    <row r="36">
      <c r="A36" s="7" t="s">
        <v>90</v>
      </c>
      <c r="B36" s="5" t="n">
        <v>16070533.27</v>
      </c>
      <c r="C36" s="5" t="n">
        <v>12662</v>
      </c>
      <c r="D36" s="5" t="n">
        <v>1842659.69</v>
      </c>
      <c r="E36" s="5" t="n">
        <v>7817123.71</v>
      </c>
      <c r="F36" s="5" t="n">
        <v>6351752.84</v>
      </c>
      <c r="G36" s="5" t="n">
        <v>46335.03</v>
      </c>
    </row>
    <row r="37">
      <c r="A37" s="7" t="s">
        <v>94</v>
      </c>
      <c r="B37" s="5" t="n">
        <v>14358986.05</v>
      </c>
      <c r="C37" s="5" t="n">
        <v>0</v>
      </c>
      <c r="D37" s="5" t="n">
        <v>693626.83</v>
      </c>
      <c r="E37" s="5" t="n">
        <v>13665359.22</v>
      </c>
      <c r="F37" s="5" t="n">
        <v>0</v>
      </c>
      <c r="G37" s="5" t="n">
        <v>0</v>
      </c>
    </row>
    <row r="38">
      <c r="A38" s="7" t="s">
        <v>92</v>
      </c>
      <c r="B38" s="5" t="n">
        <v>13364902.13</v>
      </c>
      <c r="C38" s="5" t="n">
        <v>3912566.1</v>
      </c>
      <c r="D38" s="5" t="n">
        <v>300419.85</v>
      </c>
      <c r="E38" s="5" t="n">
        <v>9000670.18</v>
      </c>
      <c r="F38" s="5" t="n">
        <v>151246</v>
      </c>
      <c r="G38" s="5" t="n">
        <v>0</v>
      </c>
    </row>
    <row r="39">
      <c r="A39" s="7" t="s">
        <v>89</v>
      </c>
      <c r="B39" s="5" t="n">
        <v>11009230</v>
      </c>
      <c r="C39" s="5" t="n">
        <v>11009230</v>
      </c>
      <c r="D39" s="5" t="n">
        <v>0</v>
      </c>
      <c r="E39" s="5" t="n">
        <v>0</v>
      </c>
      <c r="F39" s="5" t="n">
        <v>0</v>
      </c>
      <c r="G39" s="5" t="n">
        <v>0</v>
      </c>
    </row>
    <row r="40">
      <c r="A40" s="7" t="s">
        <v>100</v>
      </c>
      <c r="B40" s="5" t="n">
        <v>10405298.32</v>
      </c>
      <c r="C40" s="5" t="n">
        <v>9860297.2</v>
      </c>
      <c r="D40" s="5" t="n">
        <v>0</v>
      </c>
      <c r="E40" s="5" t="n">
        <v>545001.12</v>
      </c>
      <c r="F40" s="5" t="n">
        <v>0</v>
      </c>
      <c r="G40" s="5" t="n">
        <v>0</v>
      </c>
    </row>
    <row r="41">
      <c r="A41" s="7" t="s">
        <v>101</v>
      </c>
      <c r="B41" s="5" t="n">
        <v>8032686.76</v>
      </c>
      <c r="C41" s="5" t="n">
        <v>100924.1</v>
      </c>
      <c r="D41" s="5" t="n">
        <v>92502.05</v>
      </c>
      <c r="E41" s="5" t="n">
        <v>606350.92</v>
      </c>
      <c r="F41" s="5" t="n">
        <v>7209253.44</v>
      </c>
      <c r="G41" s="5" t="n">
        <v>23656.25</v>
      </c>
    </row>
    <row r="42">
      <c r="A42" s="7" t="s">
        <v>84</v>
      </c>
      <c r="B42" s="5" t="n">
        <v>7477159.47</v>
      </c>
      <c r="C42" s="5" t="n">
        <v>5831939.2</v>
      </c>
      <c r="D42" s="5" t="n">
        <v>0</v>
      </c>
      <c r="E42" s="5" t="n">
        <v>1645220.27</v>
      </c>
      <c r="F42" s="5" t="n">
        <v>0</v>
      </c>
      <c r="G42" s="5" t="n">
        <v>0</v>
      </c>
    </row>
    <row r="43">
      <c r="A43" s="7" t="s">
        <v>93</v>
      </c>
      <c r="B43" s="5" t="n">
        <v>7453863.39</v>
      </c>
      <c r="C43" s="5" t="n">
        <v>0</v>
      </c>
      <c r="D43" s="5" t="n">
        <v>520407.35</v>
      </c>
      <c r="E43" s="5" t="n">
        <v>6857180.99</v>
      </c>
      <c r="F43" s="5" t="n">
        <v>0</v>
      </c>
      <c r="G43" s="5" t="n">
        <v>76275.05</v>
      </c>
    </row>
    <row r="44">
      <c r="A44" s="7" t="s">
        <v>96</v>
      </c>
      <c r="B44" s="5" t="n">
        <v>6968961.34</v>
      </c>
      <c r="C44" s="5" t="n">
        <v>1024100.07</v>
      </c>
      <c r="D44" s="5" t="n">
        <v>261857.45</v>
      </c>
      <c r="E44" s="5" t="n">
        <v>4895812.22</v>
      </c>
      <c r="F44" s="5" t="n">
        <v>787191.6</v>
      </c>
      <c r="G44" s="5" t="n">
        <v>0</v>
      </c>
    </row>
    <row r="45">
      <c r="A45" s="7" t="s">
        <v>91</v>
      </c>
      <c r="B45" s="5" t="n">
        <v>6851068.05</v>
      </c>
      <c r="C45" s="5" t="n">
        <v>353085.23</v>
      </c>
      <c r="D45" s="5" t="n">
        <v>799804.35</v>
      </c>
      <c r="E45" s="5" t="n">
        <v>133365.31</v>
      </c>
      <c r="F45" s="5" t="n">
        <v>5564813.16</v>
      </c>
      <c r="G45" s="5" t="n">
        <v>0</v>
      </c>
    </row>
    <row r="46">
      <c r="A46" s="7" t="s">
        <v>97</v>
      </c>
      <c r="B46" s="5" t="n">
        <v>78438166.71</v>
      </c>
      <c r="C46" s="5" t="n">
        <v>13305092.62</v>
      </c>
      <c r="D46" s="5" t="n">
        <v>3604163.7</v>
      </c>
      <c r="E46" s="5" t="n">
        <v>53417890.63</v>
      </c>
      <c r="F46" s="5" t="n">
        <v>5853837.94</v>
      </c>
      <c r="G46" s="5" t="n">
        <v>2257181.82</v>
      </c>
    </row>
    <row r="50">
      <c r="A50" s="7" t="s">
        <v>170</v>
      </c>
      <c r="B50" s="7"/>
      <c r="C50" s="7"/>
    </row>
    <row r="51">
      <c r="A51" s="7" t="s">
        <v>171</v>
      </c>
      <c r="B51" s="7"/>
      <c r="C51" s="7"/>
    </row>
    <row r="52">
      <c r="A52" s="7"/>
      <c r="B52" s="7"/>
      <c r="C52" s="7"/>
    </row>
    <row r="53">
      <c r="A53" s="7"/>
      <c r="B53" s="7"/>
      <c r="C53" s="7"/>
    </row>
    <row r="54">
      <c r="A54" s="7"/>
      <c r="B54" s="7"/>
      <c r="C54" s="7"/>
    </row>
    <row r="55">
      <c r="A55" s="7"/>
      <c r="B55" s="7"/>
      <c r="C55" s="7"/>
    </row>
    <row r="56">
      <c r="A56" s="7"/>
      <c r="B56" s="7"/>
      <c r="C56" s="7"/>
    </row>
    <row r="57">
      <c r="A57" s="7"/>
      <c r="B57" s="7"/>
      <c r="C57" s="7"/>
    </row>
    <row r="58">
      <c r="A58" s="7"/>
      <c r="B58" s="7"/>
      <c r="C58" s="7"/>
    </row>
    <row r="59">
      <c r="A59" s="7"/>
      <c r="B59" s="7"/>
      <c r="C59" s="7"/>
    </row>
    <row r="60">
      <c r="A60" s="7"/>
      <c r="B60" s="7"/>
      <c r="C60" s="7"/>
    </row>
    <row r="61">
      <c r="A61" s="7"/>
      <c r="B61" s="7"/>
      <c r="C61" s="7"/>
    </row>
    <row r="62">
      <c r="A62" s="7"/>
      <c r="B62" s="7"/>
      <c r="C62" s="7"/>
    </row>
    <row r="63">
      <c r="A63" s="7"/>
      <c r="B63" s="7"/>
      <c r="C63" s="7"/>
    </row>
    <row r="64">
      <c r="A64" s="7"/>
      <c r="B64" s="7"/>
      <c r="C64" s="7"/>
    </row>
    <row r="65">
      <c r="A65" s="7"/>
      <c r="B65" s="7"/>
      <c r="C65" s="7"/>
    </row>
    <row r="66">
      <c r="A66" s="7"/>
      <c r="B66" s="7"/>
      <c r="C66" s="7"/>
    </row>
    <row r="67">
      <c r="A67" s="7"/>
      <c r="B67" s="7"/>
      <c r="C67" s="7"/>
    </row>
    <row r="68">
      <c r="A68" s="7"/>
      <c r="B68" s="7"/>
      <c r="C68" s="7"/>
    </row>
    <row r="69">
      <c r="A69" s="7"/>
      <c r="B69" s="7"/>
      <c r="C69" s="7"/>
    </row>
    <row r="70">
      <c r="A70" s="7"/>
      <c r="B70" s="7"/>
      <c r="C70" s="7"/>
    </row>
    <row r="71">
      <c r="A71" s="7"/>
      <c r="B71" s="7"/>
      <c r="C71" s="7"/>
    </row>
    <row r="72">
      <c r="A72" s="7"/>
      <c r="B72" s="7"/>
      <c r="C72" s="7"/>
    </row>
    <row r="73">
      <c r="A73" s="7"/>
      <c r="B73" s="7"/>
      <c r="C73" s="7"/>
    </row>
    <row r="74">
      <c r="A74" s="7"/>
      <c r="B74" s="7"/>
      <c r="C74" s="7"/>
    </row>
    <row r="75">
      <c r="A75" s="7"/>
      <c r="B75" s="7"/>
      <c r="C75" s="7"/>
    </row>
    <row r="76">
      <c r="A76" s="7"/>
      <c r="B76" s="7"/>
      <c r="C76" s="7"/>
    </row>
    <row r="77">
      <c r="A77" s="7"/>
      <c r="B77" s="7"/>
      <c r="C77" s="7"/>
    </row>
    <row r="78">
      <c r="A78" s="7"/>
      <c r="B78" s="7"/>
      <c r="C78" s="7"/>
    </row>
    <row r="79">
      <c r="A79" s="7"/>
      <c r="B79" s="7"/>
      <c r="C79" s="7"/>
    </row>
    <row r="80">
      <c r="A80" s="7"/>
      <c r="B80" s="7"/>
      <c r="C80" s="7"/>
    </row>
  </sheetData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30.71" hidden="0" customWidth="1"/>
    <col min="2" max="2" width="30.71" hidden="0" customWidth="1"/>
    <col min="3" max="3" width="30.71" hidden="0" customWidth="1"/>
    <col min="4" max="4" width="30.71" hidden="0" customWidth="1"/>
    <col min="5" max="5" width="30.71" hidden="0" customWidth="1"/>
    <col min="6" max="6" width="30.71" hidden="0" customWidth="1"/>
    <col min="7" max="7" width="30.71" hidden="0" customWidth="1"/>
  </cols>
  <sheetData>
    <row r="1">
      <c r="A1" s="3" t="s">
        <v>102</v>
      </c>
      <c r="B1" s="3"/>
      <c r="C1" s="3"/>
      <c r="D1" s="3"/>
      <c r="E1" s="3"/>
      <c r="F1" s="3"/>
      <c r="G1" s="3"/>
      <c r="H1" s="3"/>
      <c r="I1" s="3"/>
      <c r="J1" s="3"/>
    </row>
    <row r="2">
      <c r="A2" s="3" t="s">
        <v>10</v>
      </c>
      <c r="B2" s="3"/>
      <c r="C2" s="3"/>
      <c r="D2" s="3"/>
      <c r="E2" s="3"/>
      <c r="F2" s="3"/>
      <c r="G2" s="3"/>
      <c r="H2" s="3"/>
      <c r="I2" s="3"/>
      <c r="J2" s="3"/>
    </row>
    <row r="3">
      <c r="A3" s="3" t="s">
        <v>103</v>
      </c>
      <c r="B3" s="3"/>
      <c r="C3" s="3"/>
      <c r="D3" s="3"/>
      <c r="E3" s="3"/>
      <c r="F3" s="3"/>
      <c r="G3" s="3"/>
      <c r="H3" s="3"/>
      <c r="I3" s="3"/>
      <c r="J3" s="3"/>
    </row>
    <row r="6">
      <c r="A6" s="4"/>
      <c r="B6" s="4" t="s">
        <v>104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>
      <c r="A7" s="4" t="s">
        <v>79</v>
      </c>
      <c r="B7" s="4" t="s">
        <v>80</v>
      </c>
      <c r="C7" s="4" t="s">
        <v>17</v>
      </c>
      <c r="D7" s="4" t="s">
        <v>81</v>
      </c>
      <c r="E7" s="4" t="s">
        <v>41</v>
      </c>
      <c r="F7" s="4" t="s">
        <v>56</v>
      </c>
      <c r="G7" s="4" t="s">
        <v>70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</row>
    <row r="8">
      <c r="A8" s="7" t="s">
        <v>80</v>
      </c>
      <c r="B8" s="5" t="n">
        <v>2999175652.1</v>
      </c>
      <c r="C8" s="5" t="n">
        <v>649977691.02</v>
      </c>
      <c r="D8" s="5" t="n">
        <v>182284094.02</v>
      </c>
      <c r="E8" s="5" t="n">
        <v>1902200752.64</v>
      </c>
      <c r="F8" s="5" t="n">
        <v>220325006.28</v>
      </c>
      <c r="G8" s="5" t="n">
        <v>44388108.14</v>
      </c>
    </row>
    <row r="9">
      <c r="A9" s="7" t="s">
        <v>82</v>
      </c>
      <c r="B9" s="5" t="n">
        <v>720974001.86</v>
      </c>
      <c r="C9" s="5" t="n">
        <v>111818470.92</v>
      </c>
      <c r="D9" s="5" t="n">
        <v>16116122.81</v>
      </c>
      <c r="E9" s="5" t="n">
        <v>583429382.72</v>
      </c>
      <c r="F9" s="5" t="n">
        <v>2931248.32</v>
      </c>
      <c r="G9" s="5" t="n">
        <v>6678777.09</v>
      </c>
    </row>
    <row r="10">
      <c r="A10" s="7" t="s">
        <v>83</v>
      </c>
      <c r="B10" s="5" t="n">
        <v>611016572.7</v>
      </c>
      <c r="C10" s="5" t="n">
        <v>59679109.43</v>
      </c>
      <c r="D10" s="5" t="n">
        <v>55562661.79</v>
      </c>
      <c r="E10" s="5" t="n">
        <v>438890443.57</v>
      </c>
      <c r="F10" s="5" t="n">
        <v>48052156.91</v>
      </c>
      <c r="G10" s="5" t="n">
        <v>8832201</v>
      </c>
    </row>
    <row r="11">
      <c r="A11" s="7" t="s">
        <v>85</v>
      </c>
      <c r="B11" s="5" t="n">
        <v>180897190.54</v>
      </c>
      <c r="C11" s="5" t="n">
        <v>47547262.01</v>
      </c>
      <c r="D11" s="5" t="n">
        <v>4752240.2</v>
      </c>
      <c r="E11" s="5" t="n">
        <v>121975230.44</v>
      </c>
      <c r="F11" s="5" t="n">
        <v>4290</v>
      </c>
      <c r="G11" s="5" t="n">
        <v>6618167.89</v>
      </c>
    </row>
    <row r="12">
      <c r="A12" s="7" t="s">
        <v>86</v>
      </c>
      <c r="B12" s="5" t="n">
        <v>123548930.1</v>
      </c>
      <c r="C12" s="5" t="n">
        <v>1871705.67</v>
      </c>
      <c r="D12" s="5" t="n">
        <v>12734990.86</v>
      </c>
      <c r="E12" s="5" t="n">
        <v>108474439.4</v>
      </c>
      <c r="F12" s="5" t="n">
        <v>128950.01</v>
      </c>
      <c r="G12" s="5" t="n">
        <v>338844.16</v>
      </c>
    </row>
    <row r="13">
      <c r="A13" s="7" t="s">
        <v>87</v>
      </c>
      <c r="B13" s="5" t="n">
        <v>116205724.53</v>
      </c>
      <c r="C13" s="5" t="n">
        <v>3124782</v>
      </c>
      <c r="D13" s="5" t="n">
        <v>5016686.28</v>
      </c>
      <c r="E13" s="5" t="n">
        <v>85147456.67</v>
      </c>
      <c r="F13" s="5" t="n">
        <v>22769431.23</v>
      </c>
      <c r="G13" s="5" t="n">
        <v>147368.35</v>
      </c>
    </row>
    <row r="14">
      <c r="A14" s="7" t="s">
        <v>90</v>
      </c>
      <c r="B14" s="5" t="n">
        <v>89539331.31</v>
      </c>
      <c r="C14" s="5" t="n">
        <v>6945388.44</v>
      </c>
      <c r="D14" s="5" t="n">
        <v>13389625.94</v>
      </c>
      <c r="E14" s="5" t="n">
        <v>43511295.48</v>
      </c>
      <c r="F14" s="5" t="n">
        <v>24104911.83</v>
      </c>
      <c r="G14" s="5" t="n">
        <v>1588109.62</v>
      </c>
    </row>
    <row r="15">
      <c r="A15" s="7" t="s">
        <v>89</v>
      </c>
      <c r="B15" s="5" t="n">
        <v>87713309.92</v>
      </c>
      <c r="C15" s="5" t="n">
        <v>87100816.22</v>
      </c>
      <c r="D15" s="5" t="n">
        <v>0</v>
      </c>
      <c r="E15" s="5" t="n">
        <v>0</v>
      </c>
      <c r="F15" s="5" t="n">
        <v>612493.7</v>
      </c>
      <c r="G15" s="5" t="n">
        <v>0</v>
      </c>
    </row>
    <row r="16">
      <c r="A16" s="7" t="s">
        <v>100</v>
      </c>
      <c r="B16" s="5" t="n">
        <v>76310353.87</v>
      </c>
      <c r="C16" s="5" t="n">
        <v>76071026</v>
      </c>
      <c r="D16" s="5" t="n">
        <v>0</v>
      </c>
      <c r="E16" s="5" t="n">
        <v>239327.87</v>
      </c>
      <c r="F16" s="5" t="n">
        <v>0</v>
      </c>
      <c r="G16" s="5" t="n">
        <v>0</v>
      </c>
    </row>
    <row r="17">
      <c r="A17" s="7" t="s">
        <v>92</v>
      </c>
      <c r="B17" s="5" t="n">
        <v>66279598.47</v>
      </c>
      <c r="C17" s="5" t="n">
        <v>17088062.86</v>
      </c>
      <c r="D17" s="5" t="n">
        <v>4597169.03</v>
      </c>
      <c r="E17" s="5" t="n">
        <v>41533090.16</v>
      </c>
      <c r="F17" s="5" t="n">
        <v>1201336.94</v>
      </c>
      <c r="G17" s="5" t="n">
        <v>1859939.48</v>
      </c>
    </row>
    <row r="18">
      <c r="A18" s="7" t="s">
        <v>91</v>
      </c>
      <c r="B18" s="5" t="n">
        <v>58803549.43</v>
      </c>
      <c r="C18" s="5" t="n">
        <v>2714520.85</v>
      </c>
      <c r="D18" s="5" t="n">
        <v>7223639.87</v>
      </c>
      <c r="E18" s="5" t="n">
        <v>1910123.88</v>
      </c>
      <c r="F18" s="5" t="n">
        <v>46309957.67</v>
      </c>
      <c r="G18" s="5" t="n">
        <v>645307.16</v>
      </c>
    </row>
    <row r="19">
      <c r="A19" s="7" t="s">
        <v>84</v>
      </c>
      <c r="B19" s="5" t="n">
        <v>57613266.07</v>
      </c>
      <c r="C19" s="5" t="n">
        <v>48279902.35</v>
      </c>
      <c r="D19" s="5" t="n">
        <v>107633.62</v>
      </c>
      <c r="E19" s="5" t="n">
        <v>9174395.71</v>
      </c>
      <c r="F19" s="5" t="n">
        <v>0</v>
      </c>
      <c r="G19" s="5" t="n">
        <v>51334.39</v>
      </c>
    </row>
    <row r="20">
      <c r="A20" s="7" t="s">
        <v>93</v>
      </c>
      <c r="B20" s="5" t="n">
        <v>56648883.25</v>
      </c>
      <c r="C20" s="5" t="n">
        <v>0</v>
      </c>
      <c r="D20" s="5" t="n">
        <v>1552057.88</v>
      </c>
      <c r="E20" s="5" t="n">
        <v>53294738.99</v>
      </c>
      <c r="F20" s="5" t="n">
        <v>674878.21</v>
      </c>
      <c r="G20" s="5" t="n">
        <v>1127208.17</v>
      </c>
    </row>
    <row r="21">
      <c r="A21" s="7" t="s">
        <v>105</v>
      </c>
      <c r="B21" s="5" t="n">
        <v>51828462.66</v>
      </c>
      <c r="C21" s="5" t="n">
        <v>5939846.22</v>
      </c>
      <c r="D21" s="5" t="n">
        <v>6783681.85</v>
      </c>
      <c r="E21" s="5" t="n">
        <v>38083086.41</v>
      </c>
      <c r="F21" s="5" t="n">
        <v>181444.15</v>
      </c>
      <c r="G21" s="5" t="n">
        <v>840404.03</v>
      </c>
    </row>
    <row r="22">
      <c r="A22" s="7" t="s">
        <v>96</v>
      </c>
      <c r="B22" s="5" t="n">
        <v>50535945.44</v>
      </c>
      <c r="C22" s="5" t="n">
        <v>1485300.67</v>
      </c>
      <c r="D22" s="5" t="n">
        <v>1955756.43</v>
      </c>
      <c r="E22" s="5" t="n">
        <v>39928460.5</v>
      </c>
      <c r="F22" s="5" t="n">
        <v>6817008.31</v>
      </c>
      <c r="G22" s="5" t="n">
        <v>349419.53</v>
      </c>
    </row>
    <row r="23">
      <c r="A23" s="7" t="s">
        <v>106</v>
      </c>
      <c r="B23" s="5" t="n">
        <v>41994545.7</v>
      </c>
      <c r="C23" s="5" t="n">
        <v>17477050.19</v>
      </c>
      <c r="D23" s="5" t="n">
        <v>6846685.58</v>
      </c>
      <c r="E23" s="5" t="n">
        <v>11495242.95</v>
      </c>
      <c r="F23" s="5" t="n">
        <v>2836354.97</v>
      </c>
      <c r="G23" s="5" t="n">
        <v>3339212.01</v>
      </c>
    </row>
    <row r="24">
      <c r="A24" s="7" t="s">
        <v>97</v>
      </c>
      <c r="B24" s="5" t="n">
        <v>609265986.25</v>
      </c>
      <c r="C24" s="5" t="n">
        <v>162834447.19</v>
      </c>
      <c r="D24" s="5" t="n">
        <v>45645141.88</v>
      </c>
      <c r="E24" s="5" t="n">
        <v>325114037.89</v>
      </c>
      <c r="F24" s="5" t="n">
        <v>63700544.03</v>
      </c>
      <c r="G24" s="5" t="n">
        <v>11971815.26</v>
      </c>
    </row>
    <row r="25">
      <c r="A25" s="7"/>
    </row>
    <row r="28">
      <c r="A28" s="4"/>
      <c r="B28" s="4" t="s">
        <v>107</v>
      </c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</row>
    <row r="29">
      <c r="A29" s="4" t="s">
        <v>79</v>
      </c>
      <c r="B29" s="4" t="s">
        <v>80</v>
      </c>
      <c r="C29" s="4" t="s">
        <v>17</v>
      </c>
      <c r="D29" s="4" t="s">
        <v>81</v>
      </c>
      <c r="E29" s="4" t="s">
        <v>41</v>
      </c>
      <c r="F29" s="4" t="s">
        <v>56</v>
      </c>
      <c r="G29" s="4" t="s">
        <v>70</v>
      </c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</row>
    <row r="30">
      <c r="A30" s="7" t="s">
        <v>80</v>
      </c>
      <c r="B30" s="5" t="n">
        <v>3384494428.25</v>
      </c>
      <c r="C30" s="5" t="n">
        <v>655112754.12</v>
      </c>
      <c r="D30" s="5" t="n">
        <v>161137297.42</v>
      </c>
      <c r="E30" s="5" t="n">
        <v>2274443988.82</v>
      </c>
      <c r="F30" s="5" t="n">
        <v>262510755.16</v>
      </c>
      <c r="G30" s="5" t="n">
        <v>31289632.73</v>
      </c>
    </row>
    <row r="31">
      <c r="A31" s="7" t="s">
        <v>82</v>
      </c>
      <c r="B31" s="5" t="n">
        <v>989268549.29</v>
      </c>
      <c r="C31" s="5" t="n">
        <v>160894155.93</v>
      </c>
      <c r="D31" s="5" t="n">
        <v>21095495.24</v>
      </c>
      <c r="E31" s="5" t="n">
        <v>798927188.9</v>
      </c>
      <c r="F31" s="5" t="n">
        <v>834719.62</v>
      </c>
      <c r="G31" s="5" t="n">
        <v>7516989.6</v>
      </c>
    </row>
    <row r="32">
      <c r="A32" s="7" t="s">
        <v>83</v>
      </c>
      <c r="B32" s="5" t="n">
        <v>640324251.08</v>
      </c>
      <c r="C32" s="5" t="n">
        <v>54748106.1</v>
      </c>
      <c r="D32" s="5" t="n">
        <v>47172652.43</v>
      </c>
      <c r="E32" s="5" t="n">
        <v>483154853.02</v>
      </c>
      <c r="F32" s="5" t="n">
        <v>54175501.89</v>
      </c>
      <c r="G32" s="5" t="n">
        <v>1073137.64</v>
      </c>
    </row>
    <row r="33">
      <c r="A33" s="7" t="s">
        <v>85</v>
      </c>
      <c r="B33" s="5" t="n">
        <v>176121241.16</v>
      </c>
      <c r="C33" s="5" t="n">
        <v>42478821.83</v>
      </c>
      <c r="D33" s="5" t="n">
        <v>6552664.72</v>
      </c>
      <c r="E33" s="5" t="n">
        <v>120924777.77</v>
      </c>
      <c r="F33" s="5" t="n">
        <v>0</v>
      </c>
      <c r="G33" s="5" t="n">
        <v>6164976.84</v>
      </c>
    </row>
    <row r="34">
      <c r="A34" s="7" t="s">
        <v>90</v>
      </c>
      <c r="B34" s="5" t="n">
        <v>157279703.45</v>
      </c>
      <c r="C34" s="5" t="n">
        <v>8821640</v>
      </c>
      <c r="D34" s="5" t="n">
        <v>12767405.26</v>
      </c>
      <c r="E34" s="5" t="n">
        <v>50562814.4</v>
      </c>
      <c r="F34" s="5" t="n">
        <v>84384897.04</v>
      </c>
      <c r="G34" s="5" t="n">
        <v>742946.75</v>
      </c>
    </row>
    <row r="35">
      <c r="A35" s="7" t="s">
        <v>87</v>
      </c>
      <c r="B35" s="5" t="n">
        <v>131132585.77</v>
      </c>
      <c r="C35" s="5" t="n">
        <v>2715838</v>
      </c>
      <c r="D35" s="5" t="n">
        <v>2670583.05</v>
      </c>
      <c r="E35" s="5" t="n">
        <v>119620427.4</v>
      </c>
      <c r="F35" s="5" t="n">
        <v>5138122.57</v>
      </c>
      <c r="G35" s="5" t="n">
        <v>987614.75</v>
      </c>
    </row>
    <row r="36">
      <c r="A36" s="7" t="s">
        <v>99</v>
      </c>
      <c r="B36" s="5" t="n">
        <v>129140004.23</v>
      </c>
      <c r="C36" s="5" t="n">
        <v>7629232.37</v>
      </c>
      <c r="D36" s="5" t="n">
        <v>12289298.21</v>
      </c>
      <c r="E36" s="5" t="n">
        <v>107907528.26</v>
      </c>
      <c r="F36" s="5" t="n">
        <v>1057851.84</v>
      </c>
      <c r="G36" s="5" t="n">
        <v>256093.55</v>
      </c>
    </row>
    <row r="37">
      <c r="A37" s="7" t="s">
        <v>92</v>
      </c>
      <c r="B37" s="5" t="n">
        <v>85163287.82</v>
      </c>
      <c r="C37" s="5" t="n">
        <v>20821093.48</v>
      </c>
      <c r="D37" s="5" t="n">
        <v>3328160.49</v>
      </c>
      <c r="E37" s="5" t="n">
        <v>59633295.6</v>
      </c>
      <c r="F37" s="5" t="n">
        <v>904026.88</v>
      </c>
      <c r="G37" s="5" t="n">
        <v>476711.37</v>
      </c>
    </row>
    <row r="38">
      <c r="A38" s="7" t="s">
        <v>88</v>
      </c>
      <c r="B38" s="5" t="n">
        <v>75340879.54</v>
      </c>
      <c r="C38" s="5" t="n">
        <v>60815225.52</v>
      </c>
      <c r="D38" s="5" t="n">
        <v>932619.78</v>
      </c>
      <c r="E38" s="5" t="n">
        <v>13070292.92</v>
      </c>
      <c r="F38" s="5" t="n">
        <v>1710</v>
      </c>
      <c r="G38" s="5" t="n">
        <v>521031.32</v>
      </c>
    </row>
    <row r="39">
      <c r="A39" s="7" t="s">
        <v>89</v>
      </c>
      <c r="B39" s="5" t="n">
        <v>73817941.71</v>
      </c>
      <c r="C39" s="5" t="n">
        <v>73083859</v>
      </c>
      <c r="D39" s="5" t="n">
        <v>0</v>
      </c>
      <c r="E39" s="5" t="n">
        <v>0</v>
      </c>
      <c r="F39" s="5" t="n">
        <v>734082.71</v>
      </c>
      <c r="G39" s="5" t="n">
        <v>0</v>
      </c>
    </row>
    <row r="40">
      <c r="A40" s="7" t="s">
        <v>100</v>
      </c>
      <c r="B40" s="5" t="n">
        <v>65248435.63</v>
      </c>
      <c r="C40" s="5" t="n">
        <v>64328418</v>
      </c>
      <c r="D40" s="5" t="n">
        <v>0</v>
      </c>
      <c r="E40" s="5" t="n">
        <v>920017.63</v>
      </c>
      <c r="F40" s="5" t="n">
        <v>0</v>
      </c>
      <c r="G40" s="5" t="n">
        <v>0</v>
      </c>
    </row>
    <row r="41">
      <c r="A41" s="7" t="s">
        <v>91</v>
      </c>
      <c r="B41" s="5" t="n">
        <v>58333247.67</v>
      </c>
      <c r="C41" s="5" t="n">
        <v>7859732.72</v>
      </c>
      <c r="D41" s="5" t="n">
        <v>6512962.69</v>
      </c>
      <c r="E41" s="5" t="n">
        <v>1788020.21</v>
      </c>
      <c r="F41" s="5" t="n">
        <v>41772494.02</v>
      </c>
      <c r="G41" s="5" t="n">
        <v>400038.03</v>
      </c>
    </row>
    <row r="42">
      <c r="A42" s="7" t="s">
        <v>96</v>
      </c>
      <c r="B42" s="5" t="n">
        <v>55089185.85</v>
      </c>
      <c r="C42" s="5" t="n">
        <v>2557165.88</v>
      </c>
      <c r="D42" s="5" t="n">
        <v>2994744.36</v>
      </c>
      <c r="E42" s="5" t="n">
        <v>44633042.93</v>
      </c>
      <c r="F42" s="5" t="n">
        <v>4811942.38</v>
      </c>
      <c r="G42" s="5" t="n">
        <v>92290.3</v>
      </c>
    </row>
    <row r="43">
      <c r="A43" s="7" t="s">
        <v>105</v>
      </c>
      <c r="B43" s="5" t="n">
        <v>50565622.45</v>
      </c>
      <c r="C43" s="5" t="n">
        <v>5776998.59</v>
      </c>
      <c r="D43" s="5" t="n">
        <v>2568200.19</v>
      </c>
      <c r="E43" s="5" t="n">
        <v>41643254.07</v>
      </c>
      <c r="F43" s="5" t="n">
        <v>195326.6</v>
      </c>
      <c r="G43" s="5" t="n">
        <v>381843</v>
      </c>
    </row>
    <row r="44">
      <c r="A44" s="7" t="s">
        <v>93</v>
      </c>
      <c r="B44" s="5" t="n">
        <v>47465377.37</v>
      </c>
      <c r="C44" s="5" t="n">
        <v>0</v>
      </c>
      <c r="D44" s="5" t="n">
        <v>1113203.48</v>
      </c>
      <c r="E44" s="5" t="n">
        <v>40373517.76</v>
      </c>
      <c r="F44" s="5" t="n">
        <v>5403049.46</v>
      </c>
      <c r="G44" s="5" t="n">
        <v>575606.67</v>
      </c>
    </row>
    <row r="45">
      <c r="A45" s="7" t="s">
        <v>106</v>
      </c>
      <c r="B45" s="5" t="n">
        <v>38662598.52</v>
      </c>
      <c r="C45" s="5" t="n">
        <v>12479316.84</v>
      </c>
      <c r="D45" s="5" t="n">
        <v>3175124.92</v>
      </c>
      <c r="E45" s="5" t="n">
        <v>18877360.21</v>
      </c>
      <c r="F45" s="5" t="n">
        <v>3564152.51</v>
      </c>
      <c r="G45" s="5" t="n">
        <v>566644.04</v>
      </c>
    </row>
    <row r="46">
      <c r="A46" s="7" t="s">
        <v>97</v>
      </c>
      <c r="B46" s="5" t="n">
        <v>611541516.71</v>
      </c>
      <c r="C46" s="5" t="n">
        <v>130103149.86</v>
      </c>
      <c r="D46" s="5" t="n">
        <v>37964182.6</v>
      </c>
      <c r="E46" s="5" t="n">
        <v>372407597.74</v>
      </c>
      <c r="F46" s="5" t="n">
        <v>59532877.64</v>
      </c>
      <c r="G46" s="5" t="n">
        <v>11533708.87</v>
      </c>
    </row>
    <row r="50">
      <c r="A50" s="7" t="s">
        <v>170</v>
      </c>
      <c r="B50" s="7"/>
      <c r="C50" s="7"/>
    </row>
    <row r="51">
      <c r="A51" s="7" t="s">
        <v>171</v>
      </c>
      <c r="B51" s="7"/>
      <c r="C51" s="7"/>
    </row>
    <row r="52">
      <c r="A52" s="7"/>
      <c r="B52" s="7"/>
      <c r="C52" s="7"/>
    </row>
    <row r="53">
      <c r="A53" s="7"/>
      <c r="B53" s="7"/>
      <c r="C53" s="7"/>
    </row>
    <row r="54">
      <c r="A54" s="7"/>
      <c r="B54" s="7"/>
      <c r="C54" s="7"/>
    </row>
    <row r="55">
      <c r="A55" s="7"/>
      <c r="B55" s="7"/>
      <c r="C55" s="7"/>
    </row>
    <row r="56">
      <c r="A56" s="7"/>
      <c r="B56" s="7"/>
      <c r="C56" s="7"/>
    </row>
    <row r="57">
      <c r="A57" s="7"/>
      <c r="B57" s="7"/>
      <c r="C57" s="7"/>
    </row>
    <row r="58">
      <c r="A58" s="7"/>
      <c r="B58" s="7"/>
      <c r="C58" s="7"/>
    </row>
    <row r="59">
      <c r="A59" s="7"/>
      <c r="B59" s="7"/>
      <c r="C59" s="7"/>
    </row>
    <row r="60">
      <c r="A60" s="7"/>
      <c r="B60" s="7"/>
      <c r="C60" s="7"/>
    </row>
    <row r="61">
      <c r="A61" s="7"/>
      <c r="B61" s="7"/>
      <c r="C61" s="7"/>
    </row>
    <row r="62">
      <c r="A62" s="7"/>
      <c r="B62" s="7"/>
      <c r="C62" s="7"/>
    </row>
    <row r="63">
      <c r="A63" s="7"/>
      <c r="B63" s="7"/>
      <c r="C63" s="7"/>
    </row>
    <row r="64">
      <c r="A64" s="7"/>
      <c r="B64" s="7"/>
      <c r="C64" s="7"/>
    </row>
    <row r="65">
      <c r="A65" s="7"/>
      <c r="B65" s="7"/>
      <c r="C65" s="7"/>
    </row>
    <row r="66">
      <c r="A66" s="7"/>
      <c r="B66" s="7"/>
      <c r="C66" s="7"/>
    </row>
    <row r="67">
      <c r="A67" s="7"/>
      <c r="B67" s="7"/>
      <c r="C67" s="7"/>
    </row>
    <row r="68">
      <c r="A68" s="7"/>
      <c r="B68" s="7"/>
      <c r="C68" s="7"/>
    </row>
    <row r="69">
      <c r="A69" s="7"/>
      <c r="B69" s="7"/>
      <c r="C69" s="7"/>
    </row>
    <row r="70">
      <c r="A70" s="7"/>
      <c r="B70" s="7"/>
      <c r="C70" s="7"/>
    </row>
    <row r="71">
      <c r="A71" s="7"/>
      <c r="B71" s="7"/>
      <c r="C71" s="7"/>
    </row>
    <row r="72">
      <c r="A72" s="7"/>
      <c r="B72" s="7"/>
      <c r="C72" s="7"/>
    </row>
    <row r="73">
      <c r="A73" s="7"/>
      <c r="B73" s="7"/>
      <c r="C73" s="7"/>
    </row>
    <row r="74">
      <c r="A74" s="7"/>
      <c r="B74" s="7"/>
      <c r="C74" s="7"/>
    </row>
    <row r="75">
      <c r="A75" s="7"/>
      <c r="B75" s="7"/>
      <c r="C75" s="7"/>
    </row>
    <row r="76">
      <c r="A76" s="7"/>
      <c r="B76" s="7"/>
      <c r="C76" s="7"/>
    </row>
    <row r="77">
      <c r="A77" s="7"/>
      <c r="B77" s="7"/>
      <c r="C77" s="7"/>
    </row>
    <row r="78">
      <c r="A78" s="7"/>
      <c r="B78" s="7"/>
      <c r="C78" s="7"/>
    </row>
    <row r="79">
      <c r="A79" s="7"/>
      <c r="B79" s="7"/>
      <c r="C79" s="7"/>
    </row>
    <row r="80">
      <c r="A80" s="7"/>
      <c r="B80" s="7"/>
      <c r="C80" s="7"/>
    </row>
  </sheetData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30.71" hidden="0" customWidth="1"/>
    <col min="2" max="2" width="16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  <col min="16" max="16" width="16.71" hidden="0" customWidth="1"/>
    <col min="17" max="17" width="16.71" hidden="0" customWidth="1"/>
    <col min="18" max="18" width="16.71" hidden="0" customWidth="1"/>
    <col min="19" max="19" width="16.71" hidden="0" customWidth="1"/>
    <col min="20" max="20" width="16.71" hidden="0" customWidth="1"/>
    <col min="21" max="21" width="16.71" hidden="0" customWidth="1"/>
    <col min="22" max="22" width="16.71" hidden="0" customWidth="1"/>
    <col min="23" max="23" width="16.71" hidden="0" customWidth="1"/>
    <col min="24" max="24" width="16.71" hidden="0" customWidth="1"/>
    <col min="25" max="25" width="16.71" hidden="0" customWidth="1"/>
    <col min="26" max="26" width="16.71" hidden="0" customWidth="1"/>
    <col min="27" max="27" width="16.71" hidden="0" customWidth="1"/>
    <col min="28" max="28" width="16.71" hidden="0" customWidth="1"/>
    <col min="29" max="29" width="16.71" hidden="0" customWidth="1"/>
    <col min="30" max="30" width="16.71" hidden="0" customWidth="1"/>
    <col min="31" max="31" width="16.71" hidden="0" customWidth="1"/>
    <col min="32" max="32" width="16.71" hidden="0" customWidth="1"/>
    <col min="33" max="33" width="16.71" hidden="0" customWidth="1"/>
    <col min="34" max="34" width="16.71" hidden="0" customWidth="1"/>
    <col min="35" max="35" width="16.71" hidden="0" customWidth="1"/>
    <col min="36" max="36" width="16.71" hidden="0" customWidth="1"/>
    <col min="37" max="37" width="16.71" hidden="0" customWidth="1"/>
    <col min="38" max="38" width="16.71" hidden="0" customWidth="1"/>
    <col min="39" max="39" width="16.71" hidden="0" customWidth="1"/>
    <col min="40" max="40" width="16.71" hidden="0" customWidth="1"/>
    <col min="41" max="41" width="16.71" hidden="0" customWidth="1"/>
    <col min="42" max="42" width="16.71" hidden="0" customWidth="1"/>
    <col min="43" max="43" width="16.71" hidden="0" customWidth="1"/>
    <col min="44" max="44" width="16.71" hidden="0" customWidth="1"/>
    <col min="45" max="45" width="16.71" hidden="0" customWidth="1"/>
    <col min="46" max="46" width="16.71" hidden="0" customWidth="1"/>
    <col min="47" max="47" width="16.71" hidden="0" customWidth="1"/>
    <col min="48" max="48" width="16.71" hidden="0" customWidth="1"/>
    <col min="49" max="49" width="16.71" hidden="0" customWidth="1"/>
    <col min="50" max="50" width="16.71" hidden="0" customWidth="1"/>
    <col min="51" max="51" width="16.71" hidden="0" customWidth="1"/>
    <col min="52" max="52" width="16.71" hidden="0" customWidth="1"/>
    <col min="53" max="53" width="16.71" hidden="0" customWidth="1"/>
    <col min="54" max="54" width="16.71" hidden="0" customWidth="1"/>
    <col min="55" max="55" width="16.71" hidden="0" customWidth="1"/>
    <col min="56" max="56" width="16.71" hidden="0" customWidth="1"/>
    <col min="57" max="57" width="16.71" hidden="0" customWidth="1"/>
    <col min="58" max="58" width="16.71" hidden="0" customWidth="1"/>
    <col min="59" max="59" width="16.71" hidden="0" customWidth="1"/>
    <col min="60" max="60" width="16.71" hidden="0" customWidth="1"/>
    <col min="61" max="61" width="16.71" hidden="0" customWidth="1"/>
    <col min="62" max="62" width="16.71" hidden="0" customWidth="1"/>
    <col min="63" max="63" width="16.71" hidden="0" customWidth="1"/>
    <col min="64" max="64" width="16.71" hidden="0" customWidth="1"/>
    <col min="65" max="65" width="16.71" hidden="0" customWidth="1"/>
    <col min="66" max="66" width="16.71" hidden="0" customWidth="1"/>
    <col min="67" max="67" width="16.71" hidden="0" customWidth="1"/>
    <col min="68" max="68" width="16.71" hidden="0" customWidth="1"/>
    <col min="69" max="69" width="16.71" hidden="0" customWidth="1"/>
    <col min="70" max="70" width="16.71" hidden="0" customWidth="1"/>
    <col min="71" max="71" width="16.71" hidden="0" customWidth="1"/>
    <col min="72" max="72" width="16.71" hidden="0" customWidth="1"/>
    <col min="73" max="73" width="16.71" hidden="0" customWidth="1"/>
    <col min="74" max="74" width="16.71" hidden="0" customWidth="1"/>
    <col min="75" max="75" width="16.71" hidden="0" customWidth="1"/>
    <col min="76" max="76" width="16.71" hidden="0" customWidth="1"/>
    <col min="77" max="77" width="16.71" hidden="0" customWidth="1"/>
    <col min="78" max="78" width="16.71" hidden="0" customWidth="1"/>
    <col min="79" max="79" width="16.71" hidden="0" customWidth="1"/>
    <col min="80" max="80" width="16.71" hidden="0" customWidth="1"/>
    <col min="81" max="81" width="16.71" hidden="0" customWidth="1"/>
    <col min="82" max="82" width="16.71" hidden="0" customWidth="1"/>
    <col min="83" max="83" width="16.71" hidden="0" customWidth="1"/>
    <col min="84" max="84" width="16.71" hidden="0" customWidth="1"/>
    <col min="85" max="85" width="16.71" hidden="0" customWidth="1"/>
    <col min="86" max="86" width="16.71" hidden="0" customWidth="1"/>
    <col min="87" max="87" width="16.71" hidden="0" customWidth="1"/>
    <col min="88" max="88" width="16.71" hidden="0" customWidth="1"/>
    <col min="89" max="89" width="16.71" hidden="0" customWidth="1"/>
    <col min="90" max="90" width="16.71" hidden="0" customWidth="1"/>
    <col min="91" max="91" width="16.71" hidden="0" customWidth="1"/>
    <col min="92" max="92" width="16.71" hidden="0" customWidth="1"/>
    <col min="93" max="93" width="16.71" hidden="0" customWidth="1"/>
    <col min="94" max="94" width="16.71" hidden="0" customWidth="1"/>
    <col min="95" max="95" width="16.71" hidden="0" customWidth="1"/>
    <col min="96" max="96" width="16.71" hidden="0" customWidth="1"/>
    <col min="97" max="97" width="16.71" hidden="0" customWidth="1"/>
    <col min="98" max="98" width="16.71" hidden="0" customWidth="1"/>
    <col min="99" max="99" width="16.71" hidden="0" customWidth="1"/>
    <col min="100" max="100" width="16.71" hidden="0" customWidth="1"/>
  </cols>
  <sheetData>
    <row r="1">
      <c r="A1" s="3" t="s">
        <v>108</v>
      </c>
      <c r="B1" s="3"/>
      <c r="C1" s="3"/>
      <c r="D1" s="3"/>
      <c r="E1" s="3"/>
      <c r="F1" s="3"/>
      <c r="G1" s="3"/>
      <c r="H1" s="3"/>
      <c r="I1" s="3"/>
      <c r="J1" s="3"/>
    </row>
    <row r="2">
      <c r="A2" s="3" t="s">
        <v>10</v>
      </c>
      <c r="B2" s="3"/>
      <c r="C2" s="3"/>
      <c r="D2" s="3"/>
      <c r="E2" s="3"/>
      <c r="F2" s="3"/>
      <c r="G2" s="3"/>
      <c r="H2" s="3"/>
      <c r="I2" s="3"/>
      <c r="J2" s="3"/>
    </row>
    <row r="3">
      <c r="A3" s="3" t="s">
        <v>109</v>
      </c>
      <c r="B3" s="3"/>
      <c r="C3" s="3"/>
      <c r="D3" s="3"/>
      <c r="E3" s="3"/>
      <c r="F3" s="3"/>
      <c r="G3" s="3"/>
      <c r="H3" s="3"/>
      <c r="I3" s="3"/>
      <c r="J3" s="3"/>
    </row>
    <row r="7">
      <c r="A7" s="4" t="s">
        <v>110</v>
      </c>
      <c r="B7" s="4" t="s">
        <v>111</v>
      </c>
      <c r="C7" s="4" t="s">
        <v>112</v>
      </c>
      <c r="D7" s="4" t="s">
        <v>113</v>
      </c>
      <c r="E7" s="4" t="s">
        <v>114</v>
      </c>
      <c r="F7" s="4" t="s">
        <v>115</v>
      </c>
      <c r="G7" s="4" t="s">
        <v>116</v>
      </c>
      <c r="H7" s="4" t="s">
        <v>117</v>
      </c>
      <c r="I7" s="4" t="s">
        <v>118</v>
      </c>
      <c r="J7" s="4" t="s">
        <v>119</v>
      </c>
      <c r="K7" s="4" t="s">
        <v>120</v>
      </c>
      <c r="L7" s="4" t="s">
        <v>121</v>
      </c>
      <c r="M7" s="4" t="s">
        <v>122</v>
      </c>
      <c r="N7" s="4" t="s">
        <v>123</v>
      </c>
      <c r="O7" s="4" t="s">
        <v>124</v>
      </c>
      <c r="P7" s="4" t="s">
        <v>125</v>
      </c>
      <c r="Q7" s="4" t="s">
        <v>126</v>
      </c>
      <c r="R7" s="4" t="s">
        <v>127</v>
      </c>
      <c r="S7" s="4" t="s">
        <v>128</v>
      </c>
      <c r="T7" s="4" t="s">
        <v>129</v>
      </c>
      <c r="U7" s="4" t="s">
        <v>130</v>
      </c>
      <c r="V7" s="4" t="s">
        <v>131</v>
      </c>
      <c r="W7" s="4" t="s">
        <v>132</v>
      </c>
      <c r="X7" s="4" t="s">
        <v>133</v>
      </c>
      <c r="Y7" s="4" t="s">
        <v>134</v>
      </c>
      <c r="Z7" s="4" t="s">
        <v>135</v>
      </c>
      <c r="AA7" s="4" t="s">
        <v>136</v>
      </c>
      <c r="AB7" s="4" t="s">
        <v>137</v>
      </c>
      <c r="AC7" s="4" t="s">
        <v>138</v>
      </c>
      <c r="AD7" s="4" t="s">
        <v>139</v>
      </c>
      <c r="AE7" s="4" t="s">
        <v>140</v>
      </c>
      <c r="AF7" s="4" t="s">
        <v>141</v>
      </c>
      <c r="AG7" s="4" t="s">
        <v>142</v>
      </c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</row>
    <row r="8">
      <c r="A8" s="7" t="s">
        <v>143</v>
      </c>
      <c r="B8" s="5" t="n">
        <v>18216367.64</v>
      </c>
      <c r="C8" s="5" t="n">
        <v>14063037.32</v>
      </c>
      <c r="D8" s="5" t="n">
        <v>29122697.95</v>
      </c>
      <c r="E8" s="5" t="n">
        <v>26056013.53</v>
      </c>
      <c r="F8" s="5" t="n">
        <v>22774614.71</v>
      </c>
      <c r="G8" s="5" t="n">
        <v>28119295.09</v>
      </c>
      <c r="H8" s="5" t="n">
        <v>21632278.25</v>
      </c>
      <c r="I8" s="5" t="n">
        <v>24395685.25</v>
      </c>
      <c r="J8" s="5" t="n">
        <v>18641808.72</v>
      </c>
      <c r="K8" s="5" t="n">
        <v>19823050.68</v>
      </c>
      <c r="L8" s="5" t="n">
        <v>16270646.38</v>
      </c>
      <c r="M8" s="5" t="n">
        <v>23140603.22</v>
      </c>
      <c r="N8" s="5" t="n">
        <v>22404169.05</v>
      </c>
      <c r="O8" s="5" t="n">
        <v>31448967.97</v>
      </c>
      <c r="P8" s="5" t="n">
        <v>28395847.56</v>
      </c>
      <c r="Q8" s="5" t="n">
        <v>24944789.49</v>
      </c>
      <c r="R8" s="5" t="n">
        <v>21300990.67</v>
      </c>
      <c r="S8" s="5" t="n">
        <v>23797533.71</v>
      </c>
      <c r="T8" s="5" t="n">
        <v>28797226.29</v>
      </c>
      <c r="U8" s="5" t="n">
        <v>18655773.75</v>
      </c>
      <c r="V8" s="5" t="n">
        <v>17972205.62</v>
      </c>
      <c r="W8" s="5" t="n">
        <v>32828026.46</v>
      </c>
      <c r="X8" s="5" t="n">
        <v>24088424.16</v>
      </c>
      <c r="Y8" s="5" t="n">
        <v>28627075.54</v>
      </c>
      <c r="Z8" s="5" t="n">
        <v>20075006.66</v>
      </c>
      <c r="AA8" s="5" t="n">
        <v>19974431.63</v>
      </c>
      <c r="AB8" s="5" t="n">
        <v>28312310.71</v>
      </c>
      <c r="AC8" s="5" t="n">
        <v>28373447.03</v>
      </c>
      <c r="AD8" s="5" t="n">
        <v>27378407.03</v>
      </c>
      <c r="AE8" s="5" t="n">
        <v>30432558.51</v>
      </c>
      <c r="AF8" s="5" t="n">
        <v>25740490.36</v>
      </c>
      <c r="AG8" s="5" t="n">
        <v>34194123.64</v>
      </c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</row>
    <row r="9">
      <c r="A9" s="7" t="s">
        <v>144</v>
      </c>
      <c r="B9" s="5" t="n">
        <v>397555407.17</v>
      </c>
      <c r="C9" s="5" t="n">
        <v>325359083.14</v>
      </c>
      <c r="D9" s="5" t="n">
        <v>494912366.93</v>
      </c>
      <c r="E9" s="5" t="n">
        <v>321167873.79</v>
      </c>
      <c r="F9" s="5" t="n">
        <v>432539164.73</v>
      </c>
      <c r="G9" s="5" t="n">
        <v>317936124.12</v>
      </c>
      <c r="H9" s="5" t="n">
        <v>576619479.95</v>
      </c>
      <c r="I9" s="5" t="n">
        <v>338141143.46</v>
      </c>
      <c r="J9" s="5" t="n">
        <v>404413793.57</v>
      </c>
      <c r="K9" s="5" t="n">
        <v>524727842.75</v>
      </c>
      <c r="L9" s="5" t="n">
        <v>513352990.27</v>
      </c>
      <c r="M9" s="5" t="n">
        <v>326852237.4</v>
      </c>
      <c r="N9" s="5" t="n">
        <v>599937966.22</v>
      </c>
      <c r="O9" s="5" t="n">
        <v>362278030.7</v>
      </c>
      <c r="P9" s="5" t="n">
        <v>466566979.49</v>
      </c>
      <c r="Q9" s="5" t="n">
        <v>555879482.3</v>
      </c>
      <c r="R9" s="5" t="n">
        <v>469840343.88</v>
      </c>
      <c r="S9" s="5" t="n">
        <v>617145465.31</v>
      </c>
      <c r="T9" s="5" t="n">
        <v>583483744.52</v>
      </c>
      <c r="U9" s="5" t="n">
        <v>415466109.29</v>
      </c>
      <c r="V9" s="5" t="n">
        <v>585114292.37</v>
      </c>
      <c r="W9" s="5" t="n">
        <v>427410669.37</v>
      </c>
      <c r="X9" s="5" t="n">
        <v>645260575.05</v>
      </c>
      <c r="Y9" s="5" t="n">
        <v>498590954.15</v>
      </c>
      <c r="Z9" s="5" t="n">
        <v>468099761.9</v>
      </c>
      <c r="AA9" s="5" t="n">
        <v>459940527.33</v>
      </c>
      <c r="AB9" s="5" t="n">
        <v>324198299.92</v>
      </c>
      <c r="AC9" s="5" t="n">
        <v>453571810.14</v>
      </c>
      <c r="AD9" s="5" t="n">
        <v>326972530.03</v>
      </c>
      <c r="AE9" s="5" t="n">
        <v>341796253.24</v>
      </c>
      <c r="AF9" s="5" t="n">
        <v>739790030.24</v>
      </c>
      <c r="AG9" s="5" t="n">
        <v>498468485.22</v>
      </c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</row>
    <row r="10">
      <c r="A10" s="7" t="s">
        <v>145</v>
      </c>
      <c r="B10" s="5" t="n">
        <v>3503377879.52</v>
      </c>
      <c r="C10" s="5" t="n">
        <v>3248047272.29</v>
      </c>
      <c r="D10" s="5" t="n">
        <v>3795467664.05</v>
      </c>
      <c r="E10" s="5" t="n">
        <v>3449638955.41</v>
      </c>
      <c r="F10" s="5" t="n">
        <v>3988677094.1</v>
      </c>
      <c r="G10" s="5" t="n">
        <v>2858361398.46</v>
      </c>
      <c r="H10" s="5" t="n">
        <v>3350392209.36</v>
      </c>
      <c r="I10" s="5" t="n">
        <v>2892843695.72</v>
      </c>
      <c r="J10" s="5" t="n">
        <v>2702730011.23</v>
      </c>
      <c r="K10" s="5" t="n">
        <v>3155429641.27</v>
      </c>
      <c r="L10" s="5" t="n">
        <v>3714515324.07</v>
      </c>
      <c r="M10" s="5" t="n">
        <v>2466338055.65</v>
      </c>
      <c r="N10" s="5" t="n">
        <v>3031452337.13</v>
      </c>
      <c r="O10" s="5" t="n">
        <v>3039239681.44</v>
      </c>
      <c r="P10" s="5" t="n">
        <v>2164863867.21</v>
      </c>
      <c r="Q10" s="5" t="n">
        <v>2916390267.36</v>
      </c>
      <c r="R10" s="5" t="n">
        <v>3295159860.51</v>
      </c>
      <c r="S10" s="5" t="n">
        <v>2665865152.17</v>
      </c>
      <c r="T10" s="5" t="n">
        <v>3378556915.75</v>
      </c>
      <c r="U10" s="5" t="n">
        <v>3365104392</v>
      </c>
      <c r="V10" s="5" t="n">
        <v>2997344251.93</v>
      </c>
      <c r="W10" s="5" t="n">
        <v>3634067542.99</v>
      </c>
      <c r="X10" s="5" t="n">
        <v>3465479732.1</v>
      </c>
      <c r="Y10" s="5" t="n">
        <v>2938501267.85</v>
      </c>
      <c r="Z10" s="5" t="n">
        <v>2276586532.47</v>
      </c>
      <c r="AA10" s="5" t="n">
        <v>3285347949.59</v>
      </c>
      <c r="AB10" s="5" t="n">
        <v>3551666482.08</v>
      </c>
      <c r="AC10" s="5" t="n">
        <v>2831396125.67</v>
      </c>
      <c r="AD10" s="5" t="n">
        <v>4010239629.86</v>
      </c>
      <c r="AE10" s="5" t="n">
        <v>3153498201.09</v>
      </c>
      <c r="AF10" s="5" t="n">
        <v>3568670237.93</v>
      </c>
      <c r="AG10" s="5" t="n">
        <v>3023788194.07</v>
      </c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</row>
    <row r="11">
      <c r="A11" s="7" t="s">
        <v>146</v>
      </c>
      <c r="B11" s="5" t="n">
        <v>356968200.9</v>
      </c>
      <c r="C11" s="5" t="n">
        <v>442578680.89</v>
      </c>
      <c r="D11" s="5" t="n">
        <v>692601578.9</v>
      </c>
      <c r="E11" s="5" t="n">
        <v>419330315.34</v>
      </c>
      <c r="F11" s="5" t="n">
        <v>597294092.11</v>
      </c>
      <c r="G11" s="5" t="n">
        <v>500538711.98</v>
      </c>
      <c r="H11" s="5" t="n">
        <v>449127029.96</v>
      </c>
      <c r="I11" s="5" t="n">
        <v>514199026.28</v>
      </c>
      <c r="J11" s="5" t="n">
        <v>443626799.54</v>
      </c>
      <c r="K11" s="5" t="n">
        <v>372920471.07</v>
      </c>
      <c r="L11" s="5" t="n">
        <v>638472610.85</v>
      </c>
      <c r="M11" s="5" t="n">
        <v>456590209.63</v>
      </c>
      <c r="N11" s="5" t="n">
        <v>652365113.73</v>
      </c>
      <c r="O11" s="5" t="n">
        <v>485017098.34</v>
      </c>
      <c r="P11" s="5" t="n">
        <v>549862084.16</v>
      </c>
      <c r="Q11" s="5" t="n">
        <v>650781109.28</v>
      </c>
      <c r="R11" s="5" t="n">
        <v>502091724.83</v>
      </c>
      <c r="S11" s="5" t="n">
        <v>552788226.77</v>
      </c>
      <c r="T11" s="5" t="n">
        <v>587710868.41</v>
      </c>
      <c r="U11" s="5" t="n">
        <v>543047772.45</v>
      </c>
      <c r="V11" s="5" t="n">
        <v>615498077.88</v>
      </c>
      <c r="W11" s="5" t="n">
        <v>617585825.39</v>
      </c>
      <c r="X11" s="5" t="n">
        <v>613990947.73</v>
      </c>
      <c r="Y11" s="5" t="n">
        <v>544359265.13</v>
      </c>
      <c r="Z11" s="5" t="n">
        <v>722307024.43</v>
      </c>
      <c r="AA11" s="5" t="n">
        <v>458371451.98</v>
      </c>
      <c r="AB11" s="5" t="n">
        <v>744764471.03</v>
      </c>
      <c r="AC11" s="5" t="n">
        <v>644082895.76</v>
      </c>
      <c r="AD11" s="5" t="n">
        <v>849074181.72</v>
      </c>
      <c r="AE11" s="5" t="n">
        <v>534158431.05</v>
      </c>
      <c r="AF11" s="5" t="n">
        <v>574165817.82</v>
      </c>
      <c r="AG11" s="5" t="n">
        <v>573596182.69</v>
      </c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</row>
    <row r="12">
      <c r="A12" s="7" t="s">
        <v>147</v>
      </c>
      <c r="B12" s="5" t="n">
        <v>227479041.05</v>
      </c>
      <c r="C12" s="5" t="n">
        <v>386730444.04</v>
      </c>
      <c r="D12" s="5" t="n">
        <v>273955709.05</v>
      </c>
      <c r="E12" s="5" t="n">
        <v>393706225.95</v>
      </c>
      <c r="F12" s="5" t="n">
        <v>222320835.91</v>
      </c>
      <c r="G12" s="5" t="n">
        <v>428782832.29</v>
      </c>
      <c r="H12" s="5" t="n">
        <v>354270451</v>
      </c>
      <c r="I12" s="5" t="n">
        <v>317652132.76</v>
      </c>
      <c r="J12" s="5" t="n">
        <v>306485924.33</v>
      </c>
      <c r="K12" s="5" t="n">
        <v>360795572.08</v>
      </c>
      <c r="L12" s="5" t="n">
        <v>375157185.19</v>
      </c>
      <c r="M12" s="5" t="n">
        <v>273160622.54</v>
      </c>
      <c r="N12" s="5" t="n">
        <v>455086376.71</v>
      </c>
      <c r="O12" s="5" t="n">
        <v>320334587.65</v>
      </c>
      <c r="P12" s="5" t="n">
        <v>103936427.3</v>
      </c>
      <c r="Q12" s="5" t="n">
        <v>340449282.24</v>
      </c>
      <c r="R12" s="5" t="n">
        <v>484492433.5</v>
      </c>
      <c r="S12" s="5" t="n">
        <v>239383350.58</v>
      </c>
      <c r="T12" s="5" t="n">
        <v>440402971.73</v>
      </c>
      <c r="U12" s="5" t="n">
        <v>352205803.98</v>
      </c>
      <c r="V12" s="5" t="n">
        <v>372108397.61</v>
      </c>
      <c r="W12" s="5" t="n">
        <v>494881154.75</v>
      </c>
      <c r="X12" s="5" t="n">
        <v>356263059.17</v>
      </c>
      <c r="Y12" s="5" t="n">
        <v>292090900.57</v>
      </c>
      <c r="Z12" s="5" t="n">
        <v>519716372.07</v>
      </c>
      <c r="AA12" s="5" t="n">
        <v>358744449.2</v>
      </c>
      <c r="AB12" s="5" t="n">
        <v>334409880.99</v>
      </c>
      <c r="AC12" s="5" t="n">
        <v>541352161.15</v>
      </c>
      <c r="AD12" s="5" t="n">
        <v>341426259.57</v>
      </c>
      <c r="AE12" s="5" t="n">
        <v>446242388.95</v>
      </c>
      <c r="AF12" s="5" t="n">
        <v>433795458.41</v>
      </c>
      <c r="AG12" s="5" t="n">
        <v>372593573.82</v>
      </c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</row>
    <row r="13">
      <c r="A13" s="7" t="s">
        <v>148</v>
      </c>
      <c r="B13" s="5" t="n">
        <v>654130584.12</v>
      </c>
      <c r="C13" s="5" t="n">
        <v>365166175.34</v>
      </c>
      <c r="D13" s="5" t="n">
        <v>576676631.9</v>
      </c>
      <c r="E13" s="5" t="n">
        <v>714590078.03</v>
      </c>
      <c r="F13" s="5" t="n">
        <v>554455413.06</v>
      </c>
      <c r="G13" s="5" t="n">
        <v>371858279.86</v>
      </c>
      <c r="H13" s="5" t="n">
        <v>389334673.2</v>
      </c>
      <c r="I13" s="5" t="n">
        <v>653356314.67</v>
      </c>
      <c r="J13" s="5" t="n">
        <v>542021716.36</v>
      </c>
      <c r="K13" s="5" t="n">
        <v>662374495.2</v>
      </c>
      <c r="L13" s="5" t="n">
        <v>503265413.2</v>
      </c>
      <c r="M13" s="5" t="n">
        <v>582619306.52</v>
      </c>
      <c r="N13" s="5" t="n">
        <v>683930805.41</v>
      </c>
      <c r="O13" s="5" t="n">
        <v>523167624.64</v>
      </c>
      <c r="P13" s="5" t="n">
        <v>484086661.04</v>
      </c>
      <c r="Q13" s="5" t="n">
        <v>575421653.97</v>
      </c>
      <c r="R13" s="5" t="n">
        <v>705628007.07</v>
      </c>
      <c r="S13" s="5" t="n">
        <v>491211664.8</v>
      </c>
      <c r="T13" s="5" t="n">
        <v>420664501.58</v>
      </c>
      <c r="U13" s="5" t="n">
        <v>608762042.3</v>
      </c>
      <c r="V13" s="5" t="n">
        <v>554606004.07</v>
      </c>
      <c r="W13" s="5" t="n">
        <v>700273245.83</v>
      </c>
      <c r="X13" s="5" t="n">
        <v>682510677.94</v>
      </c>
      <c r="Y13" s="5" t="n">
        <v>670537236.58</v>
      </c>
      <c r="Z13" s="5" t="n">
        <v>847514140.43</v>
      </c>
      <c r="AA13" s="5" t="n">
        <v>498434206.83</v>
      </c>
      <c r="AB13" s="5" t="n">
        <v>892628065.86</v>
      </c>
      <c r="AC13" s="5" t="n">
        <v>892708929.97</v>
      </c>
      <c r="AD13" s="5" t="n">
        <v>762415998.41</v>
      </c>
      <c r="AE13" s="5" t="n">
        <v>590746098.02</v>
      </c>
      <c r="AF13" s="5" t="n">
        <v>766576039.28</v>
      </c>
      <c r="AG13" s="5" t="n">
        <v>631749631.14</v>
      </c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</row>
    <row r="14">
      <c r="A14" s="7" t="s">
        <v>149</v>
      </c>
      <c r="B14" s="5" t="n">
        <v>1111938076.28</v>
      </c>
      <c r="C14" s="5" t="n">
        <v>610499988.82</v>
      </c>
      <c r="D14" s="5" t="n">
        <v>483275678.8</v>
      </c>
      <c r="E14" s="5" t="n">
        <v>421835849.98</v>
      </c>
      <c r="F14" s="5" t="n">
        <v>419006808.69</v>
      </c>
      <c r="G14" s="5" t="n">
        <v>308568191.72</v>
      </c>
      <c r="H14" s="5" t="n">
        <v>240460224.22</v>
      </c>
      <c r="I14" s="5" t="n">
        <v>303844941.86</v>
      </c>
      <c r="J14" s="5" t="n">
        <v>258625533.24</v>
      </c>
      <c r="K14" s="5" t="n">
        <v>291657445.96</v>
      </c>
      <c r="L14" s="5" t="n">
        <v>274153859.73</v>
      </c>
      <c r="M14" s="5" t="n">
        <v>486488657.98</v>
      </c>
      <c r="N14" s="5" t="n">
        <v>1434530304.4</v>
      </c>
      <c r="O14" s="5" t="n">
        <v>616777162.99</v>
      </c>
      <c r="P14" s="5" t="n">
        <v>435780849.93</v>
      </c>
      <c r="Q14" s="5" t="n">
        <v>451266977.4</v>
      </c>
      <c r="R14" s="5" t="n">
        <v>423741000.4</v>
      </c>
      <c r="S14" s="5" t="n">
        <v>309012657.41</v>
      </c>
      <c r="T14" s="5" t="n">
        <v>266616978.22</v>
      </c>
      <c r="U14" s="5" t="n">
        <v>281354938.47</v>
      </c>
      <c r="V14" s="5" t="n">
        <v>287497197.54</v>
      </c>
      <c r="W14" s="5" t="n">
        <v>270757102.34</v>
      </c>
      <c r="X14" s="5" t="n">
        <v>286493774.76</v>
      </c>
      <c r="Y14" s="5" t="n">
        <v>924672700.25</v>
      </c>
      <c r="Z14" s="5" t="n">
        <v>1433774416.19</v>
      </c>
      <c r="AA14" s="5" t="n">
        <v>524760375.46</v>
      </c>
      <c r="AB14" s="5" t="n">
        <v>409298711</v>
      </c>
      <c r="AC14" s="5" t="n">
        <v>387749646.55</v>
      </c>
      <c r="AD14" s="5" t="n">
        <v>399229186.83</v>
      </c>
      <c r="AE14" s="5" t="n">
        <v>268274475</v>
      </c>
      <c r="AF14" s="5" t="n">
        <v>326276452.61</v>
      </c>
      <c r="AG14" s="5" t="n">
        <v>261524962.4</v>
      </c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</row>
    <row r="15">
      <c r="A15" s="7" t="s">
        <v>150</v>
      </c>
      <c r="B15" s="5" t="n">
        <v>557160803.89</v>
      </c>
      <c r="C15" s="5" t="n">
        <v>242050605.77</v>
      </c>
      <c r="D15" s="5" t="n">
        <v>189508438.55</v>
      </c>
      <c r="E15" s="5" t="n">
        <v>195329624.88</v>
      </c>
      <c r="F15" s="5" t="n">
        <v>248679573.66</v>
      </c>
      <c r="G15" s="5" t="n">
        <v>240722288.16</v>
      </c>
      <c r="H15" s="5" t="n">
        <v>258413383.33</v>
      </c>
      <c r="I15" s="5" t="n">
        <v>245421372.35</v>
      </c>
      <c r="J15" s="5" t="n">
        <v>178274780.31</v>
      </c>
      <c r="K15" s="5" t="n">
        <v>180751710.73</v>
      </c>
      <c r="L15" s="5" t="n">
        <v>194074013.43</v>
      </c>
      <c r="M15" s="5" t="n">
        <v>284233095.51</v>
      </c>
      <c r="N15" s="5" t="n">
        <v>597139880.89</v>
      </c>
      <c r="O15" s="5" t="n">
        <v>293582390.5</v>
      </c>
      <c r="P15" s="5" t="n">
        <v>187980716.84</v>
      </c>
      <c r="Q15" s="5" t="n">
        <v>238296913.85</v>
      </c>
      <c r="R15" s="5" t="n">
        <v>250568341.3</v>
      </c>
      <c r="S15" s="5" t="n">
        <v>238535511.79</v>
      </c>
      <c r="T15" s="5" t="n">
        <v>270540879.39</v>
      </c>
      <c r="U15" s="5" t="n">
        <v>260748432.78</v>
      </c>
      <c r="V15" s="5" t="n">
        <v>212961669.84</v>
      </c>
      <c r="W15" s="5" t="n">
        <v>223932520.09</v>
      </c>
      <c r="X15" s="5" t="n">
        <v>200883981.91</v>
      </c>
      <c r="Y15" s="5" t="n">
        <v>432885083.45</v>
      </c>
      <c r="Z15" s="5" t="n">
        <v>803497423.45</v>
      </c>
      <c r="AA15" s="5" t="n">
        <v>282018570.94</v>
      </c>
      <c r="AB15" s="5" t="n">
        <v>216153432.3</v>
      </c>
      <c r="AC15" s="5" t="n">
        <v>253852295.55</v>
      </c>
      <c r="AD15" s="5" t="n">
        <v>245635205.94</v>
      </c>
      <c r="AE15" s="5" t="n">
        <v>230413313.12</v>
      </c>
      <c r="AF15" s="5" t="n">
        <v>309460797.5</v>
      </c>
      <c r="AG15" s="5" t="n">
        <v>224812849.94</v>
      </c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</row>
    <row r="16">
      <c r="A16" s="7" t="s">
        <v>151</v>
      </c>
      <c r="B16" s="5" t="n">
        <v>87433330.15</v>
      </c>
      <c r="C16" s="5" t="n">
        <v>76558488.85</v>
      </c>
      <c r="D16" s="5" t="n">
        <v>56562878.35</v>
      </c>
      <c r="E16" s="5" t="n">
        <v>38279717.32</v>
      </c>
      <c r="F16" s="5" t="n">
        <v>50881735.12</v>
      </c>
      <c r="G16" s="5" t="n">
        <v>51977909.3</v>
      </c>
      <c r="H16" s="5" t="n">
        <v>39069653.17</v>
      </c>
      <c r="I16" s="5" t="n">
        <v>42699374.79</v>
      </c>
      <c r="J16" s="5" t="n">
        <v>37758978.98</v>
      </c>
      <c r="K16" s="5" t="n">
        <v>45521984.81</v>
      </c>
      <c r="L16" s="5" t="n">
        <v>42349712.54</v>
      </c>
      <c r="M16" s="5" t="n">
        <v>38111390.28</v>
      </c>
      <c r="N16" s="5" t="n">
        <v>101216810.12</v>
      </c>
      <c r="O16" s="5" t="n">
        <v>119699019.13</v>
      </c>
      <c r="P16" s="5" t="n">
        <v>133595090.93</v>
      </c>
      <c r="Q16" s="5" t="n">
        <v>120490275.79</v>
      </c>
      <c r="R16" s="5" t="n">
        <v>95939516.42</v>
      </c>
      <c r="S16" s="5" t="n">
        <v>100760129.84</v>
      </c>
      <c r="T16" s="5" t="n">
        <v>121128052.22</v>
      </c>
      <c r="U16" s="5" t="n">
        <v>136603978.26</v>
      </c>
      <c r="V16" s="5" t="n">
        <v>96447994.05</v>
      </c>
      <c r="W16" s="5" t="n">
        <v>101293057.78</v>
      </c>
      <c r="X16" s="5" t="n">
        <v>101319764.22</v>
      </c>
      <c r="Y16" s="5" t="n">
        <v>121854126.79</v>
      </c>
      <c r="Z16" s="5" t="n">
        <v>182075027.17</v>
      </c>
      <c r="AA16" s="5" t="n">
        <v>161798594.22</v>
      </c>
      <c r="AB16" s="5" t="n">
        <v>159283067.22</v>
      </c>
      <c r="AC16" s="5" t="n">
        <v>86769959.63</v>
      </c>
      <c r="AD16" s="5" t="n">
        <v>101571988.16</v>
      </c>
      <c r="AE16" s="5" t="n">
        <v>82143404.51</v>
      </c>
      <c r="AF16" s="5" t="n">
        <v>77539748.57</v>
      </c>
      <c r="AG16" s="5" t="n">
        <v>76169382.75</v>
      </c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</row>
    <row r="17">
      <c r="A17" s="7" t="s">
        <v>152</v>
      </c>
      <c r="B17" s="5" t="n">
        <v>617873442.61</v>
      </c>
      <c r="C17" s="5" t="n">
        <v>423302314.28</v>
      </c>
      <c r="D17" s="5" t="n">
        <v>524799983.07</v>
      </c>
      <c r="E17" s="5" t="n">
        <v>554939476.16</v>
      </c>
      <c r="F17" s="5" t="n">
        <v>548382780.22</v>
      </c>
      <c r="G17" s="5" t="n">
        <v>471607720.49</v>
      </c>
      <c r="H17" s="5" t="n">
        <v>491970424.84</v>
      </c>
      <c r="I17" s="5" t="n">
        <v>601546147.31</v>
      </c>
      <c r="J17" s="5" t="n">
        <v>444812797.99</v>
      </c>
      <c r="K17" s="5" t="n">
        <v>477525663.51</v>
      </c>
      <c r="L17" s="5" t="n">
        <v>406181865.62</v>
      </c>
      <c r="M17" s="5" t="n">
        <v>378610523.36</v>
      </c>
      <c r="N17" s="5" t="n">
        <v>508583725.95</v>
      </c>
      <c r="O17" s="5" t="n">
        <v>405133667.6</v>
      </c>
      <c r="P17" s="5" t="n">
        <v>396356536.5</v>
      </c>
      <c r="Q17" s="5" t="n">
        <v>398055983.91</v>
      </c>
      <c r="R17" s="5" t="n">
        <v>346501722.73</v>
      </c>
      <c r="S17" s="5" t="n">
        <v>420631287.66</v>
      </c>
      <c r="T17" s="5" t="n">
        <v>485672165.85</v>
      </c>
      <c r="U17" s="5" t="n">
        <v>423559338.05</v>
      </c>
      <c r="V17" s="5" t="n">
        <v>403576099.7</v>
      </c>
      <c r="W17" s="5" t="n">
        <v>548713553.46</v>
      </c>
      <c r="X17" s="5" t="n">
        <v>409827344.41</v>
      </c>
      <c r="Y17" s="5" t="n">
        <v>442659797.43</v>
      </c>
      <c r="Z17" s="5" t="n">
        <v>420532017.24</v>
      </c>
      <c r="AA17" s="5" t="n">
        <v>388418590.97</v>
      </c>
      <c r="AB17" s="5" t="n">
        <v>406899541.45</v>
      </c>
      <c r="AC17" s="5" t="n">
        <v>401887439.69</v>
      </c>
      <c r="AD17" s="5" t="n">
        <v>372383902.65</v>
      </c>
      <c r="AE17" s="5" t="n">
        <v>324174957.78</v>
      </c>
      <c r="AF17" s="5" t="n">
        <v>346928856.77</v>
      </c>
      <c r="AG17" s="5" t="n">
        <v>337950345.55</v>
      </c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</row>
    <row r="18">
      <c r="A18" s="7" t="s">
        <v>153</v>
      </c>
      <c r="B18" s="5" t="n">
        <v>68309707.65</v>
      </c>
      <c r="C18" s="5" t="n">
        <v>76220058.83</v>
      </c>
      <c r="D18" s="5" t="n">
        <v>68760083.02</v>
      </c>
      <c r="E18" s="5" t="n">
        <v>62383367.21</v>
      </c>
      <c r="F18" s="5" t="n">
        <v>75421274.14</v>
      </c>
      <c r="G18" s="5" t="n">
        <v>50981041.38</v>
      </c>
      <c r="H18" s="5" t="n">
        <v>62152649.39</v>
      </c>
      <c r="I18" s="5" t="n">
        <v>60313984.26</v>
      </c>
      <c r="J18" s="5" t="n">
        <v>42611367.16</v>
      </c>
      <c r="K18" s="5" t="n">
        <v>49961627.17</v>
      </c>
      <c r="L18" s="5" t="n">
        <v>47383355.24</v>
      </c>
      <c r="M18" s="5" t="n">
        <v>31168102.67</v>
      </c>
      <c r="N18" s="5" t="n">
        <v>71921952.98</v>
      </c>
      <c r="O18" s="5" t="n">
        <v>76234161.7</v>
      </c>
      <c r="P18" s="5" t="n">
        <v>55345290.24</v>
      </c>
      <c r="Q18" s="5" t="n">
        <v>64794603.48</v>
      </c>
      <c r="R18" s="5" t="n">
        <v>48030663.59</v>
      </c>
      <c r="S18" s="5" t="n">
        <v>69057379.46</v>
      </c>
      <c r="T18" s="5" t="n">
        <v>76747874.93</v>
      </c>
      <c r="U18" s="5" t="n">
        <v>70787519.42</v>
      </c>
      <c r="V18" s="5" t="n">
        <v>53956333.32</v>
      </c>
      <c r="W18" s="5" t="n">
        <v>71819220.4</v>
      </c>
      <c r="X18" s="5" t="n">
        <v>44562893.58</v>
      </c>
      <c r="Y18" s="5" t="n">
        <v>57323078.2</v>
      </c>
      <c r="Z18" s="5" t="n">
        <v>82939894.21</v>
      </c>
      <c r="AA18" s="5" t="n">
        <v>77609131.29</v>
      </c>
      <c r="AB18" s="5" t="n">
        <v>61835387.9</v>
      </c>
      <c r="AC18" s="5" t="n">
        <v>89989974.85</v>
      </c>
      <c r="AD18" s="5" t="n">
        <v>85792707.01</v>
      </c>
      <c r="AE18" s="5" t="n">
        <v>78890143.76</v>
      </c>
      <c r="AF18" s="5" t="n">
        <v>88175036.62</v>
      </c>
      <c r="AG18" s="5" t="n">
        <v>54683367.35</v>
      </c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</row>
    <row r="19">
      <c r="A19" s="7" t="s">
        <v>154</v>
      </c>
      <c r="B19" s="5" t="n">
        <v>17870994.81</v>
      </c>
      <c r="C19" s="5" t="n">
        <v>36169010.88</v>
      </c>
      <c r="D19" s="5" t="n">
        <v>19869946.15</v>
      </c>
      <c r="E19" s="5" t="n">
        <v>25594340.28</v>
      </c>
      <c r="F19" s="5" t="n">
        <v>20505012.93</v>
      </c>
      <c r="G19" s="5" t="n">
        <v>10158779.03</v>
      </c>
      <c r="H19" s="5" t="n">
        <v>38356975.24</v>
      </c>
      <c r="I19" s="5" t="n">
        <v>29240774.57</v>
      </c>
      <c r="J19" s="5" t="n">
        <v>22243759.37</v>
      </c>
      <c r="K19" s="5" t="n">
        <v>30328934.59</v>
      </c>
      <c r="L19" s="5" t="n">
        <v>43252301.77</v>
      </c>
      <c r="M19" s="5" t="n">
        <v>37777118.04</v>
      </c>
      <c r="N19" s="5" t="n">
        <v>24024204.8</v>
      </c>
      <c r="O19" s="5" t="n">
        <v>70047263.45</v>
      </c>
      <c r="P19" s="5" t="n">
        <v>62347049.37</v>
      </c>
      <c r="Q19" s="5" t="n">
        <v>62593841.12</v>
      </c>
      <c r="R19" s="5" t="n">
        <v>41744638.85</v>
      </c>
      <c r="S19" s="5" t="n">
        <v>50069850.27</v>
      </c>
      <c r="T19" s="5" t="n">
        <v>54090651.88</v>
      </c>
      <c r="U19" s="5" t="n">
        <v>52562645.35</v>
      </c>
      <c r="V19" s="5" t="n">
        <v>34846146.21</v>
      </c>
      <c r="W19" s="5" t="n">
        <v>42298987.01</v>
      </c>
      <c r="X19" s="5" t="n">
        <v>49625041.31</v>
      </c>
      <c r="Y19" s="5" t="n">
        <v>65012488.38</v>
      </c>
      <c r="Z19" s="5" t="n">
        <v>57597163.07</v>
      </c>
      <c r="AA19" s="5" t="n">
        <v>46370467.07</v>
      </c>
      <c r="AB19" s="5" t="n">
        <v>55327777.71</v>
      </c>
      <c r="AC19" s="5" t="n">
        <v>24074371.17</v>
      </c>
      <c r="AD19" s="5" t="n">
        <v>27188190.18</v>
      </c>
      <c r="AE19" s="5" t="n">
        <v>32457721.44</v>
      </c>
      <c r="AF19" s="5" t="n">
        <v>30837528.83</v>
      </c>
      <c r="AG19" s="5" t="n">
        <v>18734455.61</v>
      </c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</row>
    <row r="20">
      <c r="A20" s="7" t="s">
        <v>155</v>
      </c>
      <c r="B20" s="5" t="n">
        <v>601657377.57</v>
      </c>
      <c r="C20" s="5" t="n">
        <v>574842541.21</v>
      </c>
      <c r="D20" s="5" t="n">
        <v>658419023.02</v>
      </c>
      <c r="E20" s="5" t="n">
        <v>508911730.45</v>
      </c>
      <c r="F20" s="5" t="n">
        <v>558718175.51</v>
      </c>
      <c r="G20" s="5" t="n">
        <v>505868535.77</v>
      </c>
      <c r="H20" s="5" t="n">
        <v>540277751.29</v>
      </c>
      <c r="I20" s="5" t="n">
        <v>557539026.67</v>
      </c>
      <c r="J20" s="5" t="n">
        <v>518568493.46</v>
      </c>
      <c r="K20" s="5" t="n">
        <v>627598744.67</v>
      </c>
      <c r="L20" s="5" t="n">
        <v>618294432.13</v>
      </c>
      <c r="M20" s="5" t="n">
        <v>570900374.37</v>
      </c>
      <c r="N20" s="5" t="n">
        <v>714579804.87</v>
      </c>
      <c r="O20" s="5" t="n">
        <v>589908872.89</v>
      </c>
      <c r="P20" s="5" t="n">
        <v>566550946.44</v>
      </c>
      <c r="Q20" s="5" t="n">
        <v>528782506.81</v>
      </c>
      <c r="R20" s="5" t="n">
        <v>500449014.73</v>
      </c>
      <c r="S20" s="5" t="n">
        <v>492606912.64</v>
      </c>
      <c r="T20" s="5" t="n">
        <v>562338727.95</v>
      </c>
      <c r="U20" s="5" t="n">
        <v>520440994.9</v>
      </c>
      <c r="V20" s="5" t="n">
        <v>505351340.9</v>
      </c>
      <c r="W20" s="5" t="n">
        <v>640418288.98</v>
      </c>
      <c r="X20" s="5" t="n">
        <v>636657207.25</v>
      </c>
      <c r="Y20" s="5" t="n">
        <v>624429993.9</v>
      </c>
      <c r="Z20" s="5" t="n">
        <v>674520757.61</v>
      </c>
      <c r="AA20" s="5" t="n">
        <v>654933808.31</v>
      </c>
      <c r="AB20" s="5" t="n">
        <v>611487303.3</v>
      </c>
      <c r="AC20" s="5" t="n">
        <v>597627276.85</v>
      </c>
      <c r="AD20" s="5" t="n">
        <v>503550602.65</v>
      </c>
      <c r="AE20" s="5" t="n">
        <v>470315683.01</v>
      </c>
      <c r="AF20" s="5" t="n">
        <v>512944705.45</v>
      </c>
      <c r="AG20" s="5" t="n">
        <v>483660204.74</v>
      </c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</row>
    <row r="21">
      <c r="A21" s="7" t="s">
        <v>156</v>
      </c>
      <c r="B21" s="5" t="n">
        <v>19859200.06</v>
      </c>
      <c r="C21" s="5" t="n">
        <v>18625096.68</v>
      </c>
      <c r="D21" s="5" t="n">
        <v>18039311.13</v>
      </c>
      <c r="E21" s="5" t="n">
        <v>13416831.34</v>
      </c>
      <c r="F21" s="5" t="n">
        <v>19057404.83</v>
      </c>
      <c r="G21" s="5" t="n">
        <v>16261212.62</v>
      </c>
      <c r="H21" s="5" t="n">
        <v>9454282.21</v>
      </c>
      <c r="I21" s="5" t="n">
        <v>30385521.17</v>
      </c>
      <c r="J21" s="5" t="n">
        <v>15484502.54</v>
      </c>
      <c r="K21" s="5" t="n">
        <v>25157561.17</v>
      </c>
      <c r="L21" s="5" t="n">
        <v>15509462.86</v>
      </c>
      <c r="M21" s="5" t="n">
        <v>23311513.79</v>
      </c>
      <c r="N21" s="5" t="n">
        <v>13525615.69</v>
      </c>
      <c r="O21" s="5" t="n">
        <v>12147961.07</v>
      </c>
      <c r="P21" s="5" t="n">
        <v>29662824.02</v>
      </c>
      <c r="Q21" s="5" t="n">
        <v>14998638.63</v>
      </c>
      <c r="R21" s="5" t="n">
        <v>29971777.83</v>
      </c>
      <c r="S21" s="5" t="n">
        <v>11745809.27</v>
      </c>
      <c r="T21" s="5" t="n">
        <v>34463879.18</v>
      </c>
      <c r="U21" s="5" t="n">
        <v>24341920.33</v>
      </c>
      <c r="V21" s="5" t="n">
        <v>25013395.95</v>
      </c>
      <c r="W21" s="5" t="n">
        <v>23441231.67</v>
      </c>
      <c r="X21" s="5" t="n">
        <v>31855606.73</v>
      </c>
      <c r="Y21" s="5" t="n">
        <v>17560787.95</v>
      </c>
      <c r="Z21" s="5" t="n">
        <v>10914776.8</v>
      </c>
      <c r="AA21" s="5" t="n">
        <v>20047517.89</v>
      </c>
      <c r="AB21" s="5" t="n">
        <v>28576285.62</v>
      </c>
      <c r="AC21" s="5" t="n">
        <v>38821689.41</v>
      </c>
      <c r="AD21" s="5" t="n">
        <v>45561647.44</v>
      </c>
      <c r="AE21" s="5" t="n">
        <v>30139193.84</v>
      </c>
      <c r="AF21" s="5" t="n">
        <v>27515258.58</v>
      </c>
      <c r="AG21" s="5" t="n">
        <v>52105752.31</v>
      </c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</row>
    <row r="22">
      <c r="A22" s="7" t="s">
        <v>157</v>
      </c>
      <c r="B22" s="5" t="n">
        <v>93773722.19</v>
      </c>
      <c r="C22" s="5" t="n">
        <v>133527165.64</v>
      </c>
      <c r="D22" s="5" t="n">
        <v>144621215.09</v>
      </c>
      <c r="E22" s="5" t="n">
        <v>98656732.92</v>
      </c>
      <c r="F22" s="5" t="n">
        <v>139872432.57</v>
      </c>
      <c r="G22" s="5" t="n">
        <v>97619738.2</v>
      </c>
      <c r="H22" s="5" t="n">
        <v>122852689.46</v>
      </c>
      <c r="I22" s="5" t="n">
        <v>103747496.12</v>
      </c>
      <c r="J22" s="5" t="n">
        <v>72464962.5</v>
      </c>
      <c r="K22" s="5" t="n">
        <v>125248385.3</v>
      </c>
      <c r="L22" s="5" t="n">
        <v>76859383.64</v>
      </c>
      <c r="M22" s="5" t="n">
        <v>117607856.06</v>
      </c>
      <c r="N22" s="5" t="n">
        <v>102765671.75</v>
      </c>
      <c r="O22" s="5" t="n">
        <v>96347479.61</v>
      </c>
      <c r="P22" s="5" t="n">
        <v>92923810.11</v>
      </c>
      <c r="Q22" s="5" t="n">
        <v>121497243.92</v>
      </c>
      <c r="R22" s="5" t="n">
        <v>82866990</v>
      </c>
      <c r="S22" s="5" t="n">
        <v>75473431.63</v>
      </c>
      <c r="T22" s="5" t="n">
        <v>131108259.86</v>
      </c>
      <c r="U22" s="5" t="n">
        <v>101641538.86</v>
      </c>
      <c r="V22" s="5" t="n">
        <v>102679545.22</v>
      </c>
      <c r="W22" s="5" t="n">
        <v>81752625.39</v>
      </c>
      <c r="X22" s="5" t="n">
        <v>127457054.35</v>
      </c>
      <c r="Y22" s="5" t="n">
        <v>98849562.06</v>
      </c>
      <c r="Z22" s="5" t="n">
        <v>182736166.09</v>
      </c>
      <c r="AA22" s="5" t="n">
        <v>115877286.88</v>
      </c>
      <c r="AB22" s="5" t="n">
        <v>127618671.16</v>
      </c>
      <c r="AC22" s="5" t="n">
        <v>155440011.11</v>
      </c>
      <c r="AD22" s="5" t="n">
        <v>179808706.39</v>
      </c>
      <c r="AE22" s="5" t="n">
        <v>96949454.62</v>
      </c>
      <c r="AF22" s="5" t="n">
        <v>143348755.8</v>
      </c>
      <c r="AG22" s="5" t="n">
        <v>116902912.74</v>
      </c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</row>
    <row r="23">
      <c r="A23" s="7" t="s">
        <v>158</v>
      </c>
      <c r="B23" s="5" t="n">
        <v>793044932.06</v>
      </c>
      <c r="C23" s="5" t="n">
        <v>760663571.06</v>
      </c>
      <c r="D23" s="5" t="n">
        <v>911415111.91</v>
      </c>
      <c r="E23" s="5" t="n">
        <v>791542489.65</v>
      </c>
      <c r="F23" s="5" t="n">
        <v>1123224363.39</v>
      </c>
      <c r="G23" s="5" t="n">
        <v>812144101.97</v>
      </c>
      <c r="H23" s="5" t="n">
        <v>773688273.9</v>
      </c>
      <c r="I23" s="5" t="n">
        <v>996032037.22</v>
      </c>
      <c r="J23" s="5" t="n">
        <v>728847638.08</v>
      </c>
      <c r="K23" s="5" t="n">
        <v>873272238.18</v>
      </c>
      <c r="L23" s="5" t="n">
        <v>867438711.28</v>
      </c>
      <c r="M23" s="5" t="n">
        <v>832777529.62</v>
      </c>
      <c r="N23" s="5" t="n">
        <v>941175114.93</v>
      </c>
      <c r="O23" s="5" t="n">
        <v>713231324.68</v>
      </c>
      <c r="P23" s="5" t="n">
        <v>798949467.11</v>
      </c>
      <c r="Q23" s="5" t="n">
        <v>936706733.65</v>
      </c>
      <c r="R23" s="5" t="n">
        <v>791825538.39</v>
      </c>
      <c r="S23" s="5" t="n">
        <v>854100960.93</v>
      </c>
      <c r="T23" s="5" t="n">
        <v>933306186.02</v>
      </c>
      <c r="U23" s="5" t="n">
        <v>861035979.63</v>
      </c>
      <c r="V23" s="5" t="n">
        <v>782917347.98</v>
      </c>
      <c r="W23" s="5" t="n">
        <v>844807667.61</v>
      </c>
      <c r="X23" s="5" t="n">
        <v>787109136.12</v>
      </c>
      <c r="Y23" s="5" t="n">
        <v>1020871861.82</v>
      </c>
      <c r="Z23" s="5" t="n">
        <v>1014961027.25</v>
      </c>
      <c r="AA23" s="5" t="n">
        <v>777480779.19</v>
      </c>
      <c r="AB23" s="5" t="n">
        <v>978817326.08</v>
      </c>
      <c r="AC23" s="5" t="n">
        <v>947484462.9</v>
      </c>
      <c r="AD23" s="5" t="n">
        <v>876764750.87</v>
      </c>
      <c r="AE23" s="5" t="n">
        <v>909884911.59</v>
      </c>
      <c r="AF23" s="5" t="n">
        <v>1095865276</v>
      </c>
      <c r="AG23" s="5" t="n">
        <v>993298366.73</v>
      </c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</row>
    <row r="24">
      <c r="A24" s="7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</row>
    <row r="30">
      <c r="A30" s="7" t="s">
        <v>170</v>
      </c>
      <c r="B30" s="7"/>
      <c r="C30" s="7"/>
    </row>
    <row r="31">
      <c r="A31" s="7" t="s">
        <v>171</v>
      </c>
      <c r="B31" s="7"/>
      <c r="C31" s="7"/>
    </row>
    <row r="32">
      <c r="A32" s="7"/>
      <c r="B32" s="7"/>
      <c r="C32" s="7"/>
    </row>
    <row r="33">
      <c r="A33" s="7"/>
      <c r="B33" s="7"/>
      <c r="C33" s="7"/>
    </row>
    <row r="34">
      <c r="A34" s="7"/>
      <c r="B34" s="7"/>
      <c r="C34" s="7"/>
    </row>
    <row r="35">
      <c r="A35" s="7"/>
      <c r="B35" s="7"/>
      <c r="C35" s="7"/>
    </row>
    <row r="36">
      <c r="A36" s="7"/>
      <c r="B36" s="7"/>
      <c r="C36" s="7"/>
    </row>
    <row r="37">
      <c r="A37" s="7"/>
      <c r="B37" s="7"/>
      <c r="C37" s="7"/>
    </row>
    <row r="38">
      <c r="A38" s="7"/>
      <c r="B38" s="7"/>
      <c r="C38" s="7"/>
    </row>
    <row r="39">
      <c r="A39" s="7"/>
      <c r="B39" s="7"/>
      <c r="C39" s="7"/>
    </row>
    <row r="40">
      <c r="A40" s="7"/>
      <c r="B40" s="7"/>
      <c r="C40" s="7"/>
    </row>
    <row r="41">
      <c r="A41" s="7"/>
      <c r="B41" s="7"/>
      <c r="C41" s="7"/>
    </row>
    <row r="42">
      <c r="A42" s="7"/>
      <c r="B42" s="7"/>
      <c r="C42" s="7"/>
    </row>
    <row r="43">
      <c r="A43" s="7"/>
      <c r="B43" s="7"/>
      <c r="C43" s="7"/>
    </row>
    <row r="44">
      <c r="A44" s="7"/>
      <c r="B44" s="7"/>
      <c r="C44" s="7"/>
    </row>
    <row r="45">
      <c r="A45" s="7"/>
      <c r="B45" s="7"/>
      <c r="C45" s="7"/>
    </row>
    <row r="46">
      <c r="A46" s="7"/>
      <c r="B46" s="7"/>
      <c r="C46" s="7"/>
    </row>
    <row r="47">
      <c r="A47" s="7"/>
      <c r="B47" s="7"/>
      <c r="C47" s="7"/>
    </row>
    <row r="48">
      <c r="A48" s="7"/>
      <c r="B48" s="7"/>
      <c r="C48" s="7"/>
    </row>
    <row r="49">
      <c r="A49" s="7"/>
      <c r="B49" s="7"/>
      <c r="C49" s="7"/>
    </row>
    <row r="50">
      <c r="A50" s="7"/>
      <c r="B50" s="7"/>
      <c r="C50" s="7"/>
    </row>
    <row r="51">
      <c r="A51" s="7"/>
      <c r="B51" s="7"/>
      <c r="C51" s="7"/>
    </row>
    <row r="52">
      <c r="A52" s="7"/>
      <c r="B52" s="7"/>
      <c r="C52" s="7"/>
    </row>
    <row r="53">
      <c r="A53" s="7"/>
      <c r="B53" s="7"/>
      <c r="C53" s="7"/>
    </row>
    <row r="54">
      <c r="A54" s="7"/>
      <c r="B54" s="7"/>
      <c r="C54" s="7"/>
    </row>
    <row r="55">
      <c r="A55" s="7"/>
      <c r="B55" s="7"/>
      <c r="C55" s="7"/>
    </row>
    <row r="56">
      <c r="A56" s="7"/>
      <c r="B56" s="7"/>
      <c r="C56" s="7"/>
    </row>
    <row r="57">
      <c r="A57" s="7"/>
      <c r="B57" s="7"/>
      <c r="C57" s="7"/>
    </row>
    <row r="58">
      <c r="A58" s="7"/>
      <c r="B58" s="7"/>
      <c r="C58" s="7"/>
    </row>
    <row r="59">
      <c r="A59" s="7"/>
      <c r="B59" s="7"/>
      <c r="C59" s="7"/>
    </row>
    <row r="60">
      <c r="A60" s="7"/>
      <c r="B60" s="7"/>
      <c r="C60" s="7"/>
    </row>
    <row r="61">
      <c r="A61" s="7"/>
      <c r="B61" s="7"/>
      <c r="C61" s="7"/>
    </row>
    <row r="62">
      <c r="A62" s="7"/>
      <c r="B62" s="7"/>
      <c r="C62" s="7"/>
    </row>
    <row r="63">
      <c r="A63" s="7"/>
      <c r="B63" s="7"/>
      <c r="C63" s="7"/>
    </row>
    <row r="64">
      <c r="A64" s="7"/>
      <c r="B64" s="7"/>
      <c r="C64" s="7"/>
    </row>
    <row r="65">
      <c r="A65" s="7"/>
      <c r="B65" s="7"/>
      <c r="C65" s="7"/>
    </row>
    <row r="66">
      <c r="A66" s="7"/>
      <c r="B66" s="7"/>
      <c r="C66" s="7"/>
    </row>
    <row r="67">
      <c r="A67" s="7"/>
      <c r="B67" s="7"/>
      <c r="C67" s="7"/>
    </row>
    <row r="68">
      <c r="A68" s="7"/>
      <c r="B68" s="7"/>
      <c r="C68" s="7"/>
    </row>
    <row r="69">
      <c r="A69" s="7"/>
      <c r="B69" s="7"/>
      <c r="C69" s="7"/>
    </row>
    <row r="70">
      <c r="A70" s="7"/>
      <c r="B70" s="7"/>
      <c r="C70" s="7"/>
    </row>
    <row r="71">
      <c r="A71" s="7"/>
      <c r="B71" s="7"/>
      <c r="C71" s="7"/>
    </row>
    <row r="72">
      <c r="A72" s="7"/>
      <c r="B72" s="7"/>
      <c r="C72" s="7"/>
    </row>
    <row r="73">
      <c r="A73" s="7"/>
      <c r="B73" s="7"/>
      <c r="C73" s="7"/>
    </row>
    <row r="74">
      <c r="A74" s="7"/>
      <c r="B74" s="7"/>
      <c r="C74" s="7"/>
    </row>
    <row r="75">
      <c r="A75" s="7"/>
      <c r="B75" s="7"/>
      <c r="C75" s="7"/>
    </row>
    <row r="76">
      <c r="A76" s="7"/>
      <c r="B76" s="7"/>
      <c r="C76" s="7"/>
    </row>
    <row r="77">
      <c r="A77" s="7"/>
      <c r="B77" s="7"/>
      <c r="C77" s="7"/>
    </row>
    <row r="78">
      <c r="A78" s="7"/>
      <c r="B78" s="7"/>
      <c r="C78" s="7"/>
    </row>
    <row r="79">
      <c r="A79" s="7"/>
      <c r="B79" s="7"/>
      <c r="C79" s="7"/>
    </row>
    <row r="80">
      <c r="A80" s="7"/>
      <c r="B80" s="7"/>
      <c r="C80" s="7"/>
    </row>
  </sheetData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35.71" hidden="0" customWidth="1"/>
    <col min="2" max="2" width="16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  <col min="16" max="16" width="16.71" hidden="0" customWidth="1"/>
    <col min="17" max="17" width="16.71" hidden="0" customWidth="1"/>
    <col min="18" max="18" width="16.71" hidden="0" customWidth="1"/>
    <col min="19" max="19" width="16.71" hidden="0" customWidth="1"/>
    <col min="20" max="20" width="16.71" hidden="0" customWidth="1"/>
    <col min="21" max="21" width="16.71" hidden="0" customWidth="1"/>
    <col min="22" max="22" width="16.71" hidden="0" customWidth="1"/>
    <col min="23" max="23" width="16.71" hidden="0" customWidth="1"/>
    <col min="24" max="24" width="16.71" hidden="0" customWidth="1"/>
    <col min="25" max="25" width="16.71" hidden="0" customWidth="1"/>
    <col min="26" max="26" width="16.71" hidden="0" customWidth="1"/>
    <col min="27" max="27" width="16.71" hidden="0" customWidth="1"/>
    <col min="28" max="28" width="16.71" hidden="0" customWidth="1"/>
    <col min="29" max="29" width="16.71" hidden="0" customWidth="1"/>
    <col min="30" max="30" width="16.71" hidden="0" customWidth="1"/>
    <col min="31" max="31" width="16.71" hidden="0" customWidth="1"/>
    <col min="32" max="32" width="16.71" hidden="0" customWidth="1"/>
    <col min="33" max="33" width="16.71" hidden="0" customWidth="1"/>
    <col min="34" max="34" width="16.71" hidden="0" customWidth="1"/>
    <col min="35" max="35" width="16.71" hidden="0" customWidth="1"/>
    <col min="36" max="36" width="16.71" hidden="0" customWidth="1"/>
    <col min="37" max="37" width="16.71" hidden="0" customWidth="1"/>
    <col min="38" max="38" width="16.71" hidden="0" customWidth="1"/>
    <col min="39" max="39" width="16.71" hidden="0" customWidth="1"/>
    <col min="40" max="40" width="16.71" hidden="0" customWidth="1"/>
    <col min="41" max="41" width="16.71" hidden="0" customWidth="1"/>
    <col min="42" max="42" width="16.71" hidden="0" customWidth="1"/>
    <col min="43" max="43" width="16.71" hidden="0" customWidth="1"/>
    <col min="44" max="44" width="16.71" hidden="0" customWidth="1"/>
    <col min="45" max="45" width="16.71" hidden="0" customWidth="1"/>
    <col min="46" max="46" width="16.71" hidden="0" customWidth="1"/>
    <col min="47" max="47" width="16.71" hidden="0" customWidth="1"/>
    <col min="48" max="48" width="16.71" hidden="0" customWidth="1"/>
    <col min="49" max="49" width="16.71" hidden="0" customWidth="1"/>
    <col min="50" max="50" width="16.71" hidden="0" customWidth="1"/>
    <col min="51" max="51" width="16.71" hidden="0" customWidth="1"/>
    <col min="52" max="52" width="16.71" hidden="0" customWidth="1"/>
    <col min="53" max="53" width="16.71" hidden="0" customWidth="1"/>
    <col min="54" max="54" width="16.71" hidden="0" customWidth="1"/>
    <col min="55" max="55" width="16.71" hidden="0" customWidth="1"/>
    <col min="56" max="56" width="16.71" hidden="0" customWidth="1"/>
    <col min="57" max="57" width="16.71" hidden="0" customWidth="1"/>
    <col min="58" max="58" width="16.71" hidden="0" customWidth="1"/>
    <col min="59" max="59" width="16.71" hidden="0" customWidth="1"/>
    <col min="60" max="60" width="16.71" hidden="0" customWidth="1"/>
    <col min="61" max="61" width="16.71" hidden="0" customWidth="1"/>
    <col min="62" max="62" width="16.71" hidden="0" customWidth="1"/>
    <col min="63" max="63" width="16.71" hidden="0" customWidth="1"/>
    <col min="64" max="64" width="16.71" hidden="0" customWidth="1"/>
    <col min="65" max="65" width="16.71" hidden="0" customWidth="1"/>
    <col min="66" max="66" width="16.71" hidden="0" customWidth="1"/>
    <col min="67" max="67" width="16.71" hidden="0" customWidth="1"/>
    <col min="68" max="68" width="16.71" hidden="0" customWidth="1"/>
    <col min="69" max="69" width="16.71" hidden="0" customWidth="1"/>
    <col min="70" max="70" width="16.71" hidden="0" customWidth="1"/>
    <col min="71" max="71" width="16.71" hidden="0" customWidth="1"/>
    <col min="72" max="72" width="16.71" hidden="0" customWidth="1"/>
    <col min="73" max="73" width="16.71" hidden="0" customWidth="1"/>
    <col min="74" max="74" width="16.71" hidden="0" customWidth="1"/>
    <col min="75" max="75" width="16.71" hidden="0" customWidth="1"/>
    <col min="76" max="76" width="16.71" hidden="0" customWidth="1"/>
    <col min="77" max="77" width="16.71" hidden="0" customWidth="1"/>
    <col min="78" max="78" width="16.71" hidden="0" customWidth="1"/>
    <col min="79" max="79" width="16.71" hidden="0" customWidth="1"/>
    <col min="80" max="80" width="16.71" hidden="0" customWidth="1"/>
    <col min="81" max="81" width="16.71" hidden="0" customWidth="1"/>
    <col min="82" max="82" width="16.71" hidden="0" customWidth="1"/>
    <col min="83" max="83" width="16.71" hidden="0" customWidth="1"/>
    <col min="84" max="84" width="16.71" hidden="0" customWidth="1"/>
    <col min="85" max="85" width="16.71" hidden="0" customWidth="1"/>
    <col min="86" max="86" width="16.71" hidden="0" customWidth="1"/>
    <col min="87" max="87" width="16.71" hidden="0" customWidth="1"/>
    <col min="88" max="88" width="16.71" hidden="0" customWidth="1"/>
    <col min="89" max="89" width="16.71" hidden="0" customWidth="1"/>
    <col min="90" max="90" width="16.71" hidden="0" customWidth="1"/>
    <col min="91" max="91" width="16.71" hidden="0" customWidth="1"/>
    <col min="92" max="92" width="16.71" hidden="0" customWidth="1"/>
    <col min="93" max="93" width="16.71" hidden="0" customWidth="1"/>
    <col min="94" max="94" width="16.71" hidden="0" customWidth="1"/>
    <col min="95" max="95" width="16.71" hidden="0" customWidth="1"/>
    <col min="96" max="96" width="16.71" hidden="0" customWidth="1"/>
    <col min="97" max="97" width="16.71" hidden="0" customWidth="1"/>
    <col min="98" max="98" width="16.71" hidden="0" customWidth="1"/>
    <col min="99" max="99" width="16.71" hidden="0" customWidth="1"/>
    <col min="100" max="100" width="16.71" hidden="0" customWidth="1"/>
  </cols>
  <sheetData>
    <row r="1">
      <c r="A1" s="3" t="s">
        <v>159</v>
      </c>
      <c r="B1" s="3"/>
      <c r="C1" s="3"/>
      <c r="D1" s="3"/>
      <c r="E1" s="3"/>
      <c r="F1" s="3"/>
      <c r="G1" s="3"/>
      <c r="H1" s="3"/>
      <c r="I1" s="3"/>
      <c r="J1" s="3"/>
    </row>
    <row r="2">
      <c r="A2" s="3" t="s">
        <v>10</v>
      </c>
      <c r="B2" s="3"/>
      <c r="C2" s="3"/>
      <c r="D2" s="3"/>
      <c r="E2" s="3"/>
      <c r="F2" s="3"/>
      <c r="G2" s="3"/>
      <c r="H2" s="3"/>
      <c r="I2" s="3"/>
      <c r="J2" s="3"/>
    </row>
    <row r="3">
      <c r="A3" s="3" t="s">
        <v>160</v>
      </c>
      <c r="B3" s="3"/>
      <c r="C3" s="3"/>
      <c r="D3" s="3"/>
      <c r="E3" s="3"/>
      <c r="F3" s="3"/>
      <c r="G3" s="3"/>
      <c r="H3" s="3"/>
      <c r="I3" s="3"/>
      <c r="J3" s="3"/>
    </row>
    <row r="7">
      <c r="A7" s="4" t="s">
        <v>161</v>
      </c>
      <c r="B7" s="4" t="s">
        <v>111</v>
      </c>
      <c r="C7" s="4" t="s">
        <v>112</v>
      </c>
      <c r="D7" s="4" t="s">
        <v>113</v>
      </c>
      <c r="E7" s="4" t="s">
        <v>114</v>
      </c>
      <c r="F7" s="4" t="s">
        <v>115</v>
      </c>
      <c r="G7" s="4" t="s">
        <v>116</v>
      </c>
      <c r="H7" s="4" t="s">
        <v>117</v>
      </c>
      <c r="I7" s="4" t="s">
        <v>118</v>
      </c>
      <c r="J7" s="4" t="s">
        <v>119</v>
      </c>
      <c r="K7" s="4" t="s">
        <v>120</v>
      </c>
      <c r="L7" s="4" t="s">
        <v>121</v>
      </c>
      <c r="M7" s="4" t="s">
        <v>122</v>
      </c>
      <c r="N7" s="4" t="s">
        <v>123</v>
      </c>
      <c r="O7" s="4" t="s">
        <v>124</v>
      </c>
      <c r="P7" s="4" t="s">
        <v>125</v>
      </c>
      <c r="Q7" s="4" t="s">
        <v>126</v>
      </c>
      <c r="R7" s="4" t="s">
        <v>127</v>
      </c>
      <c r="S7" s="4" t="s">
        <v>128</v>
      </c>
      <c r="T7" s="4" t="s">
        <v>129</v>
      </c>
      <c r="U7" s="4" t="s">
        <v>130</v>
      </c>
      <c r="V7" s="4" t="s">
        <v>131</v>
      </c>
      <c r="W7" s="4" t="s">
        <v>132</v>
      </c>
      <c r="X7" s="4" t="s">
        <v>133</v>
      </c>
      <c r="Y7" s="4" t="s">
        <v>134</v>
      </c>
      <c r="Z7" s="4" t="s">
        <v>135</v>
      </c>
      <c r="AA7" s="4" t="s">
        <v>136</v>
      </c>
      <c r="AB7" s="4" t="s">
        <v>137</v>
      </c>
      <c r="AC7" s="4" t="s">
        <v>138</v>
      </c>
      <c r="AD7" s="4" t="s">
        <v>139</v>
      </c>
      <c r="AE7" s="4" t="s">
        <v>140</v>
      </c>
      <c r="AF7" s="4" t="s">
        <v>141</v>
      </c>
      <c r="AG7" s="4" t="s">
        <v>142</v>
      </c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</row>
    <row r="8">
      <c r="A8" s="7" t="s">
        <v>25</v>
      </c>
      <c r="B8" s="5" t="n">
        <v>28129231.01</v>
      </c>
      <c r="C8" s="5" t="n">
        <v>22520519.77</v>
      </c>
      <c r="D8" s="5" t="n">
        <v>11772869.36</v>
      </c>
      <c r="E8" s="5" t="n">
        <v>11428879.71</v>
      </c>
      <c r="F8" s="5" t="n">
        <v>14577185.61</v>
      </c>
      <c r="G8" s="5" t="n">
        <v>16958723.07</v>
      </c>
      <c r="H8" s="5" t="n">
        <v>15139335.67</v>
      </c>
      <c r="I8" s="5" t="n">
        <v>15674006.07</v>
      </c>
      <c r="J8" s="5" t="n">
        <v>12333245.77</v>
      </c>
      <c r="K8" s="5" t="n">
        <v>13323430.46</v>
      </c>
      <c r="L8" s="5" t="n">
        <v>13418895.57</v>
      </c>
      <c r="M8" s="5" t="n">
        <v>14275233.46</v>
      </c>
      <c r="N8" s="5" t="n">
        <v>43238546.73</v>
      </c>
      <c r="O8" s="5" t="n">
        <v>33115506.44</v>
      </c>
      <c r="P8" s="5" t="n">
        <v>12422698.32</v>
      </c>
      <c r="Q8" s="5" t="n">
        <v>12386142.79</v>
      </c>
      <c r="R8" s="5" t="n">
        <v>12497016.87</v>
      </c>
      <c r="S8" s="5" t="n">
        <v>17898123.88</v>
      </c>
      <c r="T8" s="5" t="n">
        <v>15607879.4</v>
      </c>
      <c r="U8" s="5" t="n">
        <v>13971382.99</v>
      </c>
      <c r="V8" s="5" t="n">
        <v>12165590.72</v>
      </c>
      <c r="W8" s="5" t="n">
        <v>16222553.74</v>
      </c>
      <c r="X8" s="5" t="n">
        <v>15741653.86</v>
      </c>
      <c r="Y8" s="5" t="n">
        <v>16593945.36</v>
      </c>
      <c r="Z8" s="5" t="n">
        <v>38044792.13</v>
      </c>
      <c r="AA8" s="5" t="n">
        <v>27854555.42</v>
      </c>
      <c r="AB8" s="5" t="n">
        <v>16269623.36</v>
      </c>
      <c r="AC8" s="5" t="n">
        <v>17715760.46</v>
      </c>
      <c r="AD8" s="5" t="n">
        <v>20983439.57</v>
      </c>
      <c r="AE8" s="5" t="n">
        <v>21961830.35</v>
      </c>
      <c r="AF8" s="5" t="n">
        <v>19975724.46</v>
      </c>
      <c r="AG8" s="5" t="n">
        <v>19478368.27</v>
      </c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</row>
    <row r="9">
      <c r="A9" s="7" t="s">
        <v>41</v>
      </c>
      <c r="B9" s="5" t="n">
        <v>408965863.99</v>
      </c>
      <c r="C9" s="5" t="n">
        <v>270061947.99</v>
      </c>
      <c r="D9" s="5" t="n">
        <v>368456835.8</v>
      </c>
      <c r="E9" s="5" t="n">
        <v>375906687.48</v>
      </c>
      <c r="F9" s="5" t="n">
        <v>316074744.77</v>
      </c>
      <c r="G9" s="5" t="n">
        <v>299624850.29</v>
      </c>
      <c r="H9" s="5" t="n">
        <v>278045697.28</v>
      </c>
      <c r="I9" s="5" t="n">
        <v>423531880.29</v>
      </c>
      <c r="J9" s="5" t="n">
        <v>316273960.92</v>
      </c>
      <c r="K9" s="5" t="n">
        <v>378929674.01</v>
      </c>
      <c r="L9" s="5" t="n">
        <v>325446484.25</v>
      </c>
      <c r="M9" s="5" t="n">
        <v>288507371.02</v>
      </c>
      <c r="N9" s="5" t="n">
        <v>390904991.72</v>
      </c>
      <c r="O9" s="5" t="n">
        <v>275531140.22</v>
      </c>
      <c r="P9" s="5" t="n">
        <v>274458618.76</v>
      </c>
      <c r="Q9" s="5" t="n">
        <v>256162253.48</v>
      </c>
      <c r="R9" s="5" t="n">
        <v>201472755.27</v>
      </c>
      <c r="S9" s="5" t="n">
        <v>245475088.96</v>
      </c>
      <c r="T9" s="5" t="n">
        <v>327025594.67</v>
      </c>
      <c r="U9" s="5" t="n">
        <v>303413545.74</v>
      </c>
      <c r="V9" s="5" t="n">
        <v>314981911.95</v>
      </c>
      <c r="W9" s="5" t="n">
        <v>417212813.18</v>
      </c>
      <c r="X9" s="5" t="n">
        <v>305800524.34</v>
      </c>
      <c r="Y9" s="5" t="n">
        <v>325697485.03</v>
      </c>
      <c r="Z9" s="5" t="n">
        <v>298343576.95</v>
      </c>
      <c r="AA9" s="5" t="n">
        <v>264684864.44</v>
      </c>
      <c r="AB9" s="5" t="n">
        <v>278594335.14</v>
      </c>
      <c r="AC9" s="5" t="n">
        <v>233037599.99</v>
      </c>
      <c r="AD9" s="5" t="n">
        <v>216747385.67</v>
      </c>
      <c r="AE9" s="5" t="n">
        <v>206872665.76</v>
      </c>
      <c r="AF9" s="5" t="n">
        <v>213730434.87</v>
      </c>
      <c r="AG9" s="5" t="n">
        <v>190189889.82</v>
      </c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</row>
    <row r="10">
      <c r="A10" s="7" t="s">
        <v>70</v>
      </c>
      <c r="B10" s="5" t="n">
        <v>9190453.53</v>
      </c>
      <c r="C10" s="5" t="n">
        <v>3227096.86</v>
      </c>
      <c r="D10" s="5" t="n">
        <v>7227636.95</v>
      </c>
      <c r="E10" s="5" t="n">
        <v>3300148.16</v>
      </c>
      <c r="F10" s="5" t="n">
        <v>3624245.64</v>
      </c>
      <c r="G10" s="5" t="n">
        <v>3533814.21</v>
      </c>
      <c r="H10" s="5" t="n">
        <v>6557340.03</v>
      </c>
      <c r="I10" s="5" t="n">
        <v>5881681.76</v>
      </c>
      <c r="J10" s="5" t="n">
        <v>5220878.92</v>
      </c>
      <c r="K10" s="5" t="n">
        <v>8625855.76</v>
      </c>
      <c r="L10" s="5" t="n">
        <v>5285526.9</v>
      </c>
      <c r="M10" s="5" t="n">
        <v>6170277.28</v>
      </c>
      <c r="N10" s="5" t="n">
        <v>4566246.43</v>
      </c>
      <c r="O10" s="5" t="n">
        <v>3412922.67</v>
      </c>
      <c r="P10" s="5" t="n">
        <v>3856494.54</v>
      </c>
      <c r="Q10" s="5" t="n">
        <v>3139682.21</v>
      </c>
      <c r="R10" s="5" t="n">
        <v>4393371.63</v>
      </c>
      <c r="S10" s="5" t="n">
        <v>3643031.29</v>
      </c>
      <c r="T10" s="5" t="n">
        <v>4266017.74</v>
      </c>
      <c r="U10" s="5" t="n">
        <v>4011866.22</v>
      </c>
      <c r="V10" s="5" t="n">
        <v>3523573.23</v>
      </c>
      <c r="W10" s="5" t="n">
        <v>4063024.07</v>
      </c>
      <c r="X10" s="5" t="n">
        <v>4334835.61</v>
      </c>
      <c r="Y10" s="5" t="n">
        <v>33256880.39</v>
      </c>
      <c r="Z10" s="5" t="n">
        <v>3507953.38</v>
      </c>
      <c r="AA10" s="5" t="n">
        <v>4520303.26</v>
      </c>
      <c r="AB10" s="5" t="n">
        <v>6541792.19</v>
      </c>
      <c r="AC10" s="5" t="n">
        <v>7356463.42</v>
      </c>
      <c r="AD10" s="5" t="n">
        <v>3331440.42</v>
      </c>
      <c r="AE10" s="5" t="n">
        <v>5225004.37</v>
      </c>
      <c r="AF10" s="5" t="n">
        <v>4251502.02</v>
      </c>
      <c r="AG10" s="5" t="n">
        <v>9653649.08</v>
      </c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</row>
    <row r="11">
      <c r="A11" s="7" t="s">
        <v>56</v>
      </c>
      <c r="B11" s="5" t="n">
        <v>135746053.23</v>
      </c>
      <c r="C11" s="5" t="n">
        <v>79180218.01</v>
      </c>
      <c r="D11" s="5" t="n">
        <v>54678662.12</v>
      </c>
      <c r="E11" s="5" t="n">
        <v>95180206.56</v>
      </c>
      <c r="F11" s="5" t="n">
        <v>91049674.73</v>
      </c>
      <c r="G11" s="5" t="n">
        <v>59126618.26</v>
      </c>
      <c r="H11" s="5" t="n">
        <v>68081831.33</v>
      </c>
      <c r="I11" s="5" t="n">
        <v>25246885.23</v>
      </c>
      <c r="J11" s="5" t="n">
        <v>53484047.34</v>
      </c>
      <c r="K11" s="5" t="n">
        <v>33610110.1</v>
      </c>
      <c r="L11" s="5" t="n">
        <v>30399329.65</v>
      </c>
      <c r="M11" s="5" t="n">
        <v>32966377.23</v>
      </c>
      <c r="N11" s="5" t="n">
        <v>21221695.65</v>
      </c>
      <c r="O11" s="5" t="n">
        <v>27736909.65</v>
      </c>
      <c r="P11" s="5" t="n">
        <v>19428321.16</v>
      </c>
      <c r="Q11" s="5" t="n">
        <v>56320681.7</v>
      </c>
      <c r="R11" s="5" t="n">
        <v>42847573.03</v>
      </c>
      <c r="S11" s="5" t="n">
        <v>32654557.84</v>
      </c>
      <c r="T11" s="5" t="n">
        <v>34615661.26</v>
      </c>
      <c r="U11" s="5" t="n">
        <v>27685354.87</v>
      </c>
      <c r="V11" s="5" t="n">
        <v>32847715.31</v>
      </c>
      <c r="W11" s="5" t="n">
        <v>60558196.21</v>
      </c>
      <c r="X11" s="5" t="n">
        <v>42775481.28</v>
      </c>
      <c r="Y11" s="5" t="n">
        <v>24907708.65</v>
      </c>
      <c r="Z11" s="5" t="n">
        <v>22041189.38</v>
      </c>
      <c r="AA11" s="5" t="n">
        <v>16442012.39</v>
      </c>
      <c r="AB11" s="5" t="n">
        <v>28412401.89</v>
      </c>
      <c r="AC11" s="5" t="n">
        <v>46280998.46</v>
      </c>
      <c r="AD11" s="5" t="n">
        <v>38080376.05</v>
      </c>
      <c r="AE11" s="5" t="n">
        <v>20340017.03</v>
      </c>
      <c r="AF11" s="5" t="n">
        <v>25023399.97</v>
      </c>
      <c r="AG11" s="5" t="n">
        <v>23704611.11</v>
      </c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</row>
    <row r="12">
      <c r="A12" s="7" t="s">
        <v>17</v>
      </c>
      <c r="B12" s="5" t="n">
        <v>35841840.85</v>
      </c>
      <c r="C12" s="5" t="n">
        <v>48312531.65</v>
      </c>
      <c r="D12" s="5" t="n">
        <v>82663978.84</v>
      </c>
      <c r="E12" s="5" t="n">
        <v>69123554.25</v>
      </c>
      <c r="F12" s="5" t="n">
        <v>123056929.47</v>
      </c>
      <c r="G12" s="5" t="n">
        <v>92363714.66</v>
      </c>
      <c r="H12" s="5" t="n">
        <v>124146220.53</v>
      </c>
      <c r="I12" s="5" t="n">
        <v>131211693.96</v>
      </c>
      <c r="J12" s="5" t="n">
        <v>57500665.04</v>
      </c>
      <c r="K12" s="5" t="n">
        <v>43036593.18</v>
      </c>
      <c r="L12" s="5" t="n">
        <v>31631629.25</v>
      </c>
      <c r="M12" s="5" t="n">
        <v>36691264.37</v>
      </c>
      <c r="N12" s="5" t="n">
        <v>48652245.42</v>
      </c>
      <c r="O12" s="5" t="n">
        <v>65337188.62</v>
      </c>
      <c r="P12" s="5" t="n">
        <v>86190403.72</v>
      </c>
      <c r="Q12" s="5" t="n">
        <v>70047223.73</v>
      </c>
      <c r="R12" s="5" t="n">
        <v>85291005.93</v>
      </c>
      <c r="S12" s="5" t="n">
        <v>120960485.69</v>
      </c>
      <c r="T12" s="5" t="n">
        <v>104157012.78</v>
      </c>
      <c r="U12" s="5" t="n">
        <v>74477188.23</v>
      </c>
      <c r="V12" s="5" t="n">
        <v>40057308.49</v>
      </c>
      <c r="W12" s="5" t="n">
        <v>50656966.26</v>
      </c>
      <c r="X12" s="5" t="n">
        <v>41174849.32</v>
      </c>
      <c r="Y12" s="5" t="n">
        <v>42203778</v>
      </c>
      <c r="Z12" s="5" t="n">
        <v>58594505.4</v>
      </c>
      <c r="AA12" s="5" t="n">
        <v>74916855.46</v>
      </c>
      <c r="AB12" s="5" t="n">
        <v>77081388.87</v>
      </c>
      <c r="AC12" s="5" t="n">
        <v>97496617.36</v>
      </c>
      <c r="AD12" s="5" t="n">
        <v>93241260.94</v>
      </c>
      <c r="AE12" s="5" t="n">
        <v>69775440.27</v>
      </c>
      <c r="AF12" s="5" t="n">
        <v>83947795.45</v>
      </c>
      <c r="AG12" s="5" t="n">
        <v>94923827.27</v>
      </c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</row>
    <row r="13">
      <c r="A13" s="7" t="s">
        <v>16</v>
      </c>
      <c r="B13" s="5" t="n">
        <v>617873442.61</v>
      </c>
      <c r="C13" s="5" t="n">
        <v>423302314.28</v>
      </c>
      <c r="D13" s="5" t="n">
        <v>524799983.07</v>
      </c>
      <c r="E13" s="5" t="n">
        <v>554939476.16</v>
      </c>
      <c r="F13" s="5" t="n">
        <v>548382780.22</v>
      </c>
      <c r="G13" s="5" t="n">
        <v>471607720.49</v>
      </c>
      <c r="H13" s="5" t="n">
        <v>491970424.84</v>
      </c>
      <c r="I13" s="5" t="n">
        <v>601546147.31</v>
      </c>
      <c r="J13" s="5" t="n">
        <v>444812797.99</v>
      </c>
      <c r="K13" s="5" t="n">
        <v>477525663.51</v>
      </c>
      <c r="L13" s="5" t="n">
        <v>406181865.62</v>
      </c>
      <c r="M13" s="5" t="n">
        <v>378610523.36</v>
      </c>
      <c r="N13" s="5" t="n">
        <v>508583725.95</v>
      </c>
      <c r="O13" s="5" t="n">
        <v>405133667.6</v>
      </c>
      <c r="P13" s="5" t="n">
        <v>396356536.5</v>
      </c>
      <c r="Q13" s="5" t="n">
        <v>398055983.91</v>
      </c>
      <c r="R13" s="5" t="n">
        <v>346501722.73</v>
      </c>
      <c r="S13" s="5" t="n">
        <v>420631287.66</v>
      </c>
      <c r="T13" s="5" t="n">
        <v>485672165.85</v>
      </c>
      <c r="U13" s="5" t="n">
        <v>423559338.05</v>
      </c>
      <c r="V13" s="5" t="n">
        <v>403576099.7</v>
      </c>
      <c r="W13" s="5" t="n">
        <v>548713553.46</v>
      </c>
      <c r="X13" s="5" t="n">
        <v>409827344.41</v>
      </c>
      <c r="Y13" s="5" t="n">
        <v>442659797.43</v>
      </c>
      <c r="Z13" s="5" t="n">
        <v>420532017.24</v>
      </c>
      <c r="AA13" s="5" t="n">
        <v>388418590.97</v>
      </c>
      <c r="AB13" s="5" t="n">
        <v>406899541.45</v>
      </c>
      <c r="AC13" s="5" t="n">
        <v>401887439.69</v>
      </c>
      <c r="AD13" s="5" t="n">
        <v>372383902.65</v>
      </c>
      <c r="AE13" s="5" t="n">
        <v>324174957.78</v>
      </c>
      <c r="AF13" s="5" t="n">
        <v>346928856.77</v>
      </c>
      <c r="AG13" s="5" t="n">
        <v>337950345.55</v>
      </c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</row>
    <row r="17">
      <c r="A17" s="7" t="s">
        <v>170</v>
      </c>
      <c r="B17" s="7"/>
      <c r="C17" s="7"/>
    </row>
    <row r="18">
      <c r="A18" s="7" t="s">
        <v>171</v>
      </c>
      <c r="B18" s="7"/>
      <c r="C18" s="7"/>
    </row>
    <row r="19">
      <c r="A19" s="7"/>
      <c r="B19" s="7"/>
      <c r="C19" s="7"/>
    </row>
    <row r="20">
      <c r="A20" s="7"/>
      <c r="B20" s="7"/>
      <c r="C20" s="7"/>
    </row>
    <row r="21">
      <c r="A21" s="7"/>
      <c r="B21" s="7"/>
      <c r="C21" s="7"/>
    </row>
    <row r="22">
      <c r="A22" s="7"/>
      <c r="B22" s="7"/>
      <c r="C22" s="7"/>
    </row>
    <row r="23">
      <c r="A23" s="7"/>
      <c r="B23" s="7"/>
      <c r="C23" s="7"/>
    </row>
    <row r="24">
      <c r="A24" s="7"/>
      <c r="B24" s="7"/>
      <c r="C24" s="7"/>
    </row>
    <row r="25">
      <c r="A25" s="7"/>
      <c r="B25" s="7"/>
      <c r="C25" s="7"/>
    </row>
    <row r="26">
      <c r="A26" s="7"/>
      <c r="B26" s="7"/>
      <c r="C26" s="7"/>
    </row>
    <row r="27">
      <c r="A27" s="7"/>
      <c r="B27" s="7"/>
      <c r="C27" s="7"/>
    </row>
    <row r="28">
      <c r="A28" s="7"/>
      <c r="B28" s="7"/>
      <c r="C28" s="7"/>
    </row>
    <row r="29">
      <c r="A29" s="7"/>
      <c r="B29" s="7"/>
      <c r="C29" s="7"/>
    </row>
    <row r="30">
      <c r="A30" s="7"/>
      <c r="B30" s="7"/>
      <c r="C30" s="7"/>
    </row>
    <row r="31">
      <c r="A31" s="7"/>
      <c r="B31" s="7"/>
      <c r="C31" s="7"/>
    </row>
    <row r="32">
      <c r="A32" s="7"/>
      <c r="B32" s="7"/>
      <c r="C32" s="7"/>
    </row>
    <row r="33">
      <c r="A33" s="7"/>
      <c r="B33" s="7"/>
      <c r="C33" s="7"/>
    </row>
    <row r="34">
      <c r="A34" s="7"/>
      <c r="B34" s="7"/>
      <c r="C34" s="7"/>
    </row>
    <row r="35">
      <c r="A35" s="7"/>
      <c r="B35" s="7"/>
      <c r="C35" s="7"/>
    </row>
    <row r="36">
      <c r="A36" s="7"/>
      <c r="B36" s="7"/>
      <c r="C36" s="7"/>
    </row>
    <row r="37">
      <c r="A37" s="7"/>
      <c r="B37" s="7"/>
      <c r="C37" s="7"/>
    </row>
    <row r="38">
      <c r="A38" s="7"/>
      <c r="B38" s="7"/>
      <c r="C38" s="7"/>
    </row>
    <row r="39">
      <c r="A39" s="7"/>
      <c r="B39" s="7"/>
      <c r="C39" s="7"/>
    </row>
    <row r="40">
      <c r="A40" s="7"/>
      <c r="B40" s="7"/>
      <c r="C40" s="7"/>
    </row>
    <row r="41">
      <c r="A41" s="7"/>
      <c r="B41" s="7"/>
      <c r="C41" s="7"/>
    </row>
    <row r="42">
      <c r="A42" s="7"/>
      <c r="B42" s="7"/>
      <c r="C42" s="7"/>
    </row>
    <row r="43">
      <c r="A43" s="7"/>
      <c r="B43" s="7"/>
      <c r="C43" s="7"/>
    </row>
    <row r="44">
      <c r="A44" s="7"/>
      <c r="B44" s="7"/>
      <c r="C44" s="7"/>
    </row>
    <row r="45">
      <c r="A45" s="7"/>
      <c r="B45" s="7"/>
      <c r="C45" s="7"/>
    </row>
    <row r="46">
      <c r="A46" s="7"/>
      <c r="B46" s="7"/>
      <c r="C46" s="7"/>
    </row>
    <row r="47">
      <c r="A47" s="7"/>
      <c r="B47" s="7"/>
      <c r="C47" s="7"/>
    </row>
    <row r="48">
      <c r="A48" s="7"/>
      <c r="B48" s="7"/>
      <c r="C48" s="7"/>
    </row>
    <row r="49">
      <c r="A49" s="7"/>
      <c r="B49" s="7"/>
      <c r="C49" s="7"/>
    </row>
    <row r="50">
      <c r="A50" s="7"/>
      <c r="B50" s="7"/>
      <c r="C50" s="7"/>
    </row>
    <row r="51">
      <c r="A51" s="7"/>
      <c r="B51" s="7"/>
      <c r="C51" s="7"/>
    </row>
    <row r="52">
      <c r="A52" s="7"/>
      <c r="B52" s="7"/>
      <c r="C52" s="7"/>
    </row>
    <row r="53">
      <c r="A53" s="7"/>
      <c r="B53" s="7"/>
      <c r="C53" s="7"/>
    </row>
    <row r="54">
      <c r="A54" s="7"/>
      <c r="B54" s="7"/>
      <c r="C54" s="7"/>
    </row>
    <row r="55">
      <c r="A55" s="7"/>
      <c r="B55" s="7"/>
      <c r="C55" s="7"/>
    </row>
    <row r="56">
      <c r="A56" s="7"/>
      <c r="B56" s="7"/>
      <c r="C56" s="7"/>
    </row>
    <row r="57">
      <c r="A57" s="7"/>
      <c r="B57" s="7"/>
      <c r="C57" s="7"/>
    </row>
    <row r="58">
      <c r="A58" s="7"/>
      <c r="B58" s="7"/>
      <c r="C58" s="7"/>
    </row>
    <row r="59">
      <c r="A59" s="7"/>
      <c r="B59" s="7"/>
      <c r="C59" s="7"/>
    </row>
    <row r="60">
      <c r="A60" s="7"/>
      <c r="B60" s="7"/>
      <c r="C60" s="7"/>
    </row>
    <row r="61">
      <c r="A61" s="7"/>
      <c r="B61" s="7"/>
      <c r="C61" s="7"/>
    </row>
    <row r="62">
      <c r="A62" s="7"/>
      <c r="B62" s="7"/>
      <c r="C62" s="7"/>
    </row>
    <row r="63">
      <c r="A63" s="7"/>
      <c r="B63" s="7"/>
      <c r="C63" s="7"/>
    </row>
    <row r="64">
      <c r="A64" s="7"/>
      <c r="B64" s="7"/>
      <c r="C64" s="7"/>
    </row>
    <row r="65">
      <c r="A65" s="7"/>
      <c r="B65" s="7"/>
      <c r="C65" s="7"/>
    </row>
    <row r="66">
      <c r="A66" s="7"/>
      <c r="B66" s="7"/>
      <c r="C66" s="7"/>
    </row>
    <row r="67">
      <c r="A67" s="7"/>
      <c r="B67" s="7"/>
      <c r="C67" s="7"/>
    </row>
    <row r="68">
      <c r="A68" s="7"/>
      <c r="B68" s="7"/>
      <c r="C68" s="7"/>
    </row>
    <row r="69">
      <c r="A69" s="7"/>
      <c r="B69" s="7"/>
      <c r="C69" s="7"/>
    </row>
    <row r="70">
      <c r="A70" s="7"/>
      <c r="B70" s="7"/>
      <c r="C70" s="7"/>
    </row>
    <row r="71">
      <c r="A71" s="7"/>
      <c r="B71" s="7"/>
      <c r="C71" s="7"/>
    </row>
    <row r="72">
      <c r="A72" s="7"/>
      <c r="B72" s="7"/>
      <c r="C72" s="7"/>
    </row>
    <row r="73">
      <c r="A73" s="7"/>
      <c r="B73" s="7"/>
      <c r="C73" s="7"/>
    </row>
    <row r="74">
      <c r="A74" s="7"/>
      <c r="B74" s="7"/>
      <c r="C74" s="7"/>
    </row>
    <row r="75">
      <c r="A75" s="7"/>
      <c r="B75" s="7"/>
      <c r="C75" s="7"/>
    </row>
    <row r="76">
      <c r="A76" s="7"/>
      <c r="B76" s="7"/>
      <c r="C76" s="7"/>
    </row>
    <row r="77">
      <c r="A77" s="7"/>
      <c r="B77" s="7"/>
      <c r="C77" s="7"/>
    </row>
    <row r="78">
      <c r="A78" s="7"/>
      <c r="B78" s="7"/>
      <c r="C78" s="7"/>
    </row>
    <row r="79">
      <c r="A79" s="7"/>
      <c r="B79" s="7"/>
      <c r="C79" s="7"/>
    </row>
    <row r="80">
      <c r="A80" s="7"/>
      <c r="B80" s="7"/>
      <c r="C80" s="7"/>
    </row>
  </sheetData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18.71" hidden="0" customWidth="1"/>
    <col min="2" max="2" width="16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  <col min="16" max="16" width="16.71" hidden="0" customWidth="1"/>
    <col min="17" max="17" width="16.71" hidden="0" customWidth="1"/>
    <col min="18" max="18" width="16.71" hidden="0" customWidth="1"/>
    <col min="19" max="19" width="16.71" hidden="0" customWidth="1"/>
    <col min="20" max="20" width="16.71" hidden="0" customWidth="1"/>
    <col min="21" max="21" width="16.71" hidden="0" customWidth="1"/>
    <col min="22" max="22" width="16.71" hidden="0" customWidth="1"/>
    <col min="23" max="23" width="16.71" hidden="0" customWidth="1"/>
    <col min="24" max="24" width="16.71" hidden="0" customWidth="1"/>
    <col min="25" max="25" width="16.71" hidden="0" customWidth="1"/>
    <col min="26" max="26" width="16.71" hidden="0" customWidth="1"/>
    <col min="27" max="27" width="16.71" hidden="0" customWidth="1"/>
    <col min="28" max="28" width="16.71" hidden="0" customWidth="1"/>
    <col min="29" max="29" width="16.71" hidden="0" customWidth="1"/>
    <col min="30" max="30" width="16.71" hidden="0" customWidth="1"/>
    <col min="31" max="31" width="16.71" hidden="0" customWidth="1"/>
    <col min="32" max="32" width="16.71" hidden="0" customWidth="1"/>
    <col min="33" max="33" width="16.71" hidden="0" customWidth="1"/>
    <col min="34" max="34" width="16.71" hidden="0" customWidth="1"/>
    <col min="35" max="35" width="16.71" hidden="0" customWidth="1"/>
    <col min="36" max="36" width="16.71" hidden="0" customWidth="1"/>
    <col min="37" max="37" width="16.71" hidden="0" customWidth="1"/>
    <col min="38" max="38" width="16.71" hidden="0" customWidth="1"/>
    <col min="39" max="39" width="16.71" hidden="0" customWidth="1"/>
    <col min="40" max="40" width="16.71" hidden="0" customWidth="1"/>
    <col min="41" max="41" width="16.71" hidden="0" customWidth="1"/>
    <col min="42" max="42" width="16.71" hidden="0" customWidth="1"/>
    <col min="43" max="43" width="16.71" hidden="0" customWidth="1"/>
    <col min="44" max="44" width="16.71" hidden="0" customWidth="1"/>
    <col min="45" max="45" width="16.71" hidden="0" customWidth="1"/>
    <col min="46" max="46" width="16.71" hidden="0" customWidth="1"/>
    <col min="47" max="47" width="16.71" hidden="0" customWidth="1"/>
    <col min="48" max="48" width="16.71" hidden="0" customWidth="1"/>
    <col min="49" max="49" width="16.71" hidden="0" customWidth="1"/>
    <col min="50" max="50" width="16.71" hidden="0" customWidth="1"/>
    <col min="51" max="51" width="16.71" hidden="0" customWidth="1"/>
    <col min="52" max="52" width="16.71" hidden="0" customWidth="1"/>
    <col min="53" max="53" width="16.71" hidden="0" customWidth="1"/>
    <col min="54" max="54" width="16.71" hidden="0" customWidth="1"/>
    <col min="55" max="55" width="16.71" hidden="0" customWidth="1"/>
    <col min="56" max="56" width="16.71" hidden="0" customWidth="1"/>
    <col min="57" max="57" width="16.71" hidden="0" customWidth="1"/>
    <col min="58" max="58" width="16.71" hidden="0" customWidth="1"/>
    <col min="59" max="59" width="16.71" hidden="0" customWidth="1"/>
    <col min="60" max="60" width="16.71" hidden="0" customWidth="1"/>
    <col min="61" max="61" width="16.71" hidden="0" customWidth="1"/>
    <col min="62" max="62" width="16.71" hidden="0" customWidth="1"/>
    <col min="63" max="63" width="16.71" hidden="0" customWidth="1"/>
    <col min="64" max="64" width="16.71" hidden="0" customWidth="1"/>
    <col min="65" max="65" width="16.71" hidden="0" customWidth="1"/>
    <col min="66" max="66" width="16.71" hidden="0" customWidth="1"/>
    <col min="67" max="67" width="16.71" hidden="0" customWidth="1"/>
    <col min="68" max="68" width="16.71" hidden="0" customWidth="1"/>
    <col min="69" max="69" width="16.71" hidden="0" customWidth="1"/>
    <col min="70" max="70" width="16.71" hidden="0" customWidth="1"/>
    <col min="71" max="71" width="16.71" hidden="0" customWidth="1"/>
    <col min="72" max="72" width="16.71" hidden="0" customWidth="1"/>
    <col min="73" max="73" width="16.71" hidden="0" customWidth="1"/>
    <col min="74" max="74" width="16.71" hidden="0" customWidth="1"/>
    <col min="75" max="75" width="16.71" hidden="0" customWidth="1"/>
    <col min="76" max="76" width="16.71" hidden="0" customWidth="1"/>
    <col min="77" max="77" width="16.71" hidden="0" customWidth="1"/>
    <col min="78" max="78" width="16.71" hidden="0" customWidth="1"/>
    <col min="79" max="79" width="16.71" hidden="0" customWidth="1"/>
    <col min="80" max="80" width="16.71" hidden="0" customWidth="1"/>
    <col min="81" max="81" width="16.71" hidden="0" customWidth="1"/>
    <col min="82" max="82" width="16.71" hidden="0" customWidth="1"/>
    <col min="83" max="83" width="16.71" hidden="0" customWidth="1"/>
    <col min="84" max="84" width="16.71" hidden="0" customWidth="1"/>
    <col min="85" max="85" width="16.71" hidden="0" customWidth="1"/>
    <col min="86" max="86" width="16.71" hidden="0" customWidth="1"/>
    <col min="87" max="87" width="16.71" hidden="0" customWidth="1"/>
    <col min="88" max="88" width="16.71" hidden="0" customWidth="1"/>
    <col min="89" max="89" width="16.71" hidden="0" customWidth="1"/>
    <col min="90" max="90" width="16.71" hidden="0" customWidth="1"/>
    <col min="91" max="91" width="16.71" hidden="0" customWidth="1"/>
    <col min="92" max="92" width="16.71" hidden="0" customWidth="1"/>
    <col min="93" max="93" width="16.71" hidden="0" customWidth="1"/>
    <col min="94" max="94" width="16.71" hidden="0" customWidth="1"/>
    <col min="95" max="95" width="16.71" hidden="0" customWidth="1"/>
    <col min="96" max="96" width="16.71" hidden="0" customWidth="1"/>
    <col min="97" max="97" width="16.71" hidden="0" customWidth="1"/>
    <col min="98" max="98" width="16.71" hidden="0" customWidth="1"/>
    <col min="99" max="99" width="16.71" hidden="0" customWidth="1"/>
    <col min="100" max="100" width="16.71" hidden="0" customWidth="1"/>
  </cols>
  <sheetData>
    <row r="1">
      <c r="A1" s="3" t="s">
        <v>162</v>
      </c>
      <c r="B1" s="3"/>
      <c r="C1" s="3"/>
      <c r="D1" s="3"/>
      <c r="E1" s="3"/>
      <c r="F1" s="3"/>
      <c r="G1" s="3"/>
      <c r="H1" s="3"/>
      <c r="I1" s="3"/>
      <c r="J1" s="3"/>
    </row>
    <row r="2">
      <c r="A2" s="3" t="s">
        <v>10</v>
      </c>
      <c r="B2" s="3"/>
      <c r="C2" s="3"/>
      <c r="D2" s="3"/>
      <c r="E2" s="3"/>
      <c r="F2" s="3"/>
      <c r="G2" s="3"/>
      <c r="H2" s="3"/>
      <c r="I2" s="3"/>
      <c r="J2" s="3"/>
    </row>
    <row r="3">
      <c r="A3" s="3" t="s">
        <v>163</v>
      </c>
      <c r="B3" s="3"/>
      <c r="C3" s="3"/>
      <c r="D3" s="3"/>
      <c r="E3" s="3"/>
      <c r="F3" s="3"/>
      <c r="G3" s="3"/>
      <c r="H3" s="3"/>
      <c r="I3" s="3"/>
      <c r="J3" s="3"/>
    </row>
    <row r="7">
      <c r="A7" s="4" t="s">
        <v>164</v>
      </c>
      <c r="B7" s="4" t="s">
        <v>111</v>
      </c>
      <c r="C7" s="4" t="s">
        <v>112</v>
      </c>
      <c r="D7" s="4" t="s">
        <v>113</v>
      </c>
      <c r="E7" s="4" t="s">
        <v>114</v>
      </c>
      <c r="F7" s="4" t="s">
        <v>115</v>
      </c>
      <c r="G7" s="4" t="s">
        <v>116</v>
      </c>
      <c r="H7" s="4" t="s">
        <v>117</v>
      </c>
      <c r="I7" s="4" t="s">
        <v>118</v>
      </c>
      <c r="J7" s="4" t="s">
        <v>119</v>
      </c>
      <c r="K7" s="4" t="s">
        <v>120</v>
      </c>
      <c r="L7" s="4" t="s">
        <v>121</v>
      </c>
      <c r="M7" s="4" t="s">
        <v>122</v>
      </c>
      <c r="N7" s="4" t="s">
        <v>123</v>
      </c>
      <c r="O7" s="4" t="s">
        <v>124</v>
      </c>
      <c r="P7" s="4" t="s">
        <v>125</v>
      </c>
      <c r="Q7" s="4" t="s">
        <v>126</v>
      </c>
      <c r="R7" s="4" t="s">
        <v>127</v>
      </c>
      <c r="S7" s="4" t="s">
        <v>128</v>
      </c>
      <c r="T7" s="4" t="s">
        <v>129</v>
      </c>
      <c r="U7" s="4" t="s">
        <v>130</v>
      </c>
      <c r="V7" s="4" t="s">
        <v>131</v>
      </c>
      <c r="W7" s="4" t="s">
        <v>132</v>
      </c>
      <c r="X7" s="4" t="s">
        <v>133</v>
      </c>
      <c r="Y7" s="4" t="s">
        <v>134</v>
      </c>
      <c r="Z7" s="4" t="s">
        <v>135</v>
      </c>
      <c r="AA7" s="4" t="s">
        <v>136</v>
      </c>
      <c r="AB7" s="4" t="s">
        <v>137</v>
      </c>
      <c r="AC7" s="4" t="s">
        <v>138</v>
      </c>
      <c r="AD7" s="4" t="s">
        <v>139</v>
      </c>
      <c r="AE7" s="4" t="s">
        <v>140</v>
      </c>
      <c r="AF7" s="4" t="s">
        <v>141</v>
      </c>
      <c r="AG7" s="4" t="s">
        <v>142</v>
      </c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</row>
    <row r="8">
      <c r="A8" s="7" t="s">
        <v>165</v>
      </c>
      <c r="B8" s="5" t="n">
        <v>292787997.14</v>
      </c>
      <c r="C8" s="5" t="n">
        <v>163499626.33</v>
      </c>
      <c r="D8" s="5" t="n">
        <v>240160767.16</v>
      </c>
      <c r="E8" s="5" t="n">
        <v>292842880.4</v>
      </c>
      <c r="F8" s="5" t="n">
        <v>235501730.57</v>
      </c>
      <c r="G8" s="5" t="n">
        <v>220302541.09</v>
      </c>
      <c r="H8" s="5" t="n">
        <v>228062980.05</v>
      </c>
      <c r="I8" s="5" t="n">
        <v>279206588.35</v>
      </c>
      <c r="J8" s="5" t="n">
        <v>235536546.69</v>
      </c>
      <c r="K8" s="5" t="n">
        <v>249621572.14</v>
      </c>
      <c r="L8" s="5" t="n">
        <v>232393893.82</v>
      </c>
      <c r="M8" s="5" t="n">
        <v>183637248.27</v>
      </c>
      <c r="N8" s="5" t="n">
        <v>268975289.88</v>
      </c>
      <c r="O8" s="5" t="n">
        <v>192822417.17</v>
      </c>
      <c r="P8" s="5" t="n">
        <v>192222470.8</v>
      </c>
      <c r="Q8" s="5" t="n">
        <v>171235285.06</v>
      </c>
      <c r="R8" s="5" t="n">
        <v>146337473.01</v>
      </c>
      <c r="S8" s="5" t="n">
        <v>166957898.92</v>
      </c>
      <c r="T8" s="5" t="n">
        <v>253634371.39</v>
      </c>
      <c r="U8" s="5" t="n">
        <v>179931203.68</v>
      </c>
      <c r="V8" s="5" t="n">
        <v>202453377.07</v>
      </c>
      <c r="W8" s="5" t="n">
        <v>286199819.05</v>
      </c>
      <c r="X8" s="5" t="n">
        <v>192057525.21</v>
      </c>
      <c r="Y8" s="5" t="n">
        <v>212608298.1</v>
      </c>
      <c r="Z8" s="5" t="n">
        <v>212804775.21</v>
      </c>
      <c r="AA8" s="5" t="n">
        <v>157051162.42</v>
      </c>
      <c r="AB8" s="5" t="n">
        <v>163144416.94</v>
      </c>
      <c r="AC8" s="5" t="n">
        <v>152717228.12</v>
      </c>
      <c r="AD8" s="5" t="n">
        <v>129049452.21</v>
      </c>
      <c r="AE8" s="5" t="n">
        <v>129028846.7</v>
      </c>
      <c r="AF8" s="5" t="n">
        <v>151022083.51</v>
      </c>
      <c r="AG8" s="5" t="n">
        <v>112983732.27</v>
      </c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</row>
    <row r="9">
      <c r="A9" s="7" t="s">
        <v>166</v>
      </c>
      <c r="B9" s="5" t="n">
        <v>10401390.18</v>
      </c>
      <c r="C9" s="5" t="n">
        <v>11553100.98</v>
      </c>
      <c r="D9" s="5" t="n">
        <v>8590105.13</v>
      </c>
      <c r="E9" s="5" t="n">
        <v>11994060.82</v>
      </c>
      <c r="F9" s="5" t="n">
        <v>11241240.21</v>
      </c>
      <c r="G9" s="5" t="n">
        <v>14230381.58</v>
      </c>
      <c r="H9" s="5" t="n">
        <v>8175706</v>
      </c>
      <c r="I9" s="5" t="n">
        <v>8831567.42</v>
      </c>
      <c r="J9" s="5" t="n">
        <v>6662227.17</v>
      </c>
      <c r="K9" s="5" t="n">
        <v>13625807.79</v>
      </c>
      <c r="L9" s="5" t="n">
        <v>13002658.97</v>
      </c>
      <c r="M9" s="5" t="n">
        <v>5746930.83</v>
      </c>
      <c r="N9" s="5" t="n">
        <v>5136796.59</v>
      </c>
      <c r="O9" s="5" t="n">
        <v>7257643.96</v>
      </c>
      <c r="P9" s="5" t="n">
        <v>7597118.82</v>
      </c>
      <c r="Q9" s="5" t="n">
        <v>12524027.24</v>
      </c>
      <c r="R9" s="5" t="n">
        <v>12416125.51</v>
      </c>
      <c r="S9" s="5" t="n">
        <v>12924000.93</v>
      </c>
      <c r="T9" s="5" t="n">
        <v>16061759.76</v>
      </c>
      <c r="U9" s="5" t="n">
        <v>12764965.43</v>
      </c>
      <c r="V9" s="5" t="n">
        <v>11117014.43</v>
      </c>
      <c r="W9" s="5" t="n">
        <v>14398851.07</v>
      </c>
      <c r="X9" s="5" t="n">
        <v>12522566.96</v>
      </c>
      <c r="Y9" s="5" t="n">
        <v>9190589.38</v>
      </c>
      <c r="Z9" s="5" t="n">
        <v>12163919.38</v>
      </c>
      <c r="AA9" s="5" t="n">
        <v>11994752.12</v>
      </c>
      <c r="AB9" s="5" t="n">
        <v>20222674.75</v>
      </c>
      <c r="AC9" s="5" t="n">
        <v>12885694.39</v>
      </c>
      <c r="AD9" s="5" t="n">
        <v>11715536.89</v>
      </c>
      <c r="AE9" s="5" t="n">
        <v>7845138.14</v>
      </c>
      <c r="AF9" s="5" t="n">
        <v>8612327.94</v>
      </c>
      <c r="AG9" s="5" t="n">
        <v>13519130.44</v>
      </c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</row>
    <row r="10">
      <c r="A10" s="7" t="s">
        <v>167</v>
      </c>
      <c r="B10" s="5" t="n">
        <v>220269375.7</v>
      </c>
      <c r="C10" s="5" t="n">
        <v>169198531.32</v>
      </c>
      <c r="D10" s="5" t="n">
        <v>141763355.31</v>
      </c>
      <c r="E10" s="5" t="n">
        <v>119889954.76</v>
      </c>
      <c r="F10" s="5" t="n">
        <v>166537400.37</v>
      </c>
      <c r="G10" s="5" t="n">
        <v>119930005.4</v>
      </c>
      <c r="H10" s="5" t="n">
        <v>117732588.83</v>
      </c>
      <c r="I10" s="5" t="n">
        <v>154547421.52</v>
      </c>
      <c r="J10" s="5" t="n">
        <v>132823371.03</v>
      </c>
      <c r="K10" s="5" t="n">
        <v>133854499.81</v>
      </c>
      <c r="L10" s="5" t="n">
        <v>96521869.04</v>
      </c>
      <c r="M10" s="5" t="n">
        <v>125829684.4</v>
      </c>
      <c r="N10" s="5" t="n">
        <v>139180755.77</v>
      </c>
      <c r="O10" s="5" t="n">
        <v>101776554.75</v>
      </c>
      <c r="P10" s="5" t="n">
        <v>87200269.67</v>
      </c>
      <c r="Q10" s="5" t="n">
        <v>103219786.09</v>
      </c>
      <c r="R10" s="5" t="n">
        <v>86866458.69</v>
      </c>
      <c r="S10" s="5" t="n">
        <v>84542794.96</v>
      </c>
      <c r="T10" s="5" t="n">
        <v>95659450.11</v>
      </c>
      <c r="U10" s="5" t="n">
        <v>91434885.06</v>
      </c>
      <c r="V10" s="5" t="n">
        <v>100586043.89</v>
      </c>
      <c r="W10" s="5" t="n">
        <v>127421552.36</v>
      </c>
      <c r="X10" s="5" t="n">
        <v>113742908.06</v>
      </c>
      <c r="Y10" s="5" t="n">
        <v>109246902.51</v>
      </c>
      <c r="Z10" s="5" t="n">
        <v>82426522.87</v>
      </c>
      <c r="AA10" s="5" t="n">
        <v>104180310.95</v>
      </c>
      <c r="AB10" s="5" t="n">
        <v>84370981.77</v>
      </c>
      <c r="AC10" s="5" t="n">
        <v>117552726.45</v>
      </c>
      <c r="AD10" s="5" t="n">
        <v>100797288.2</v>
      </c>
      <c r="AE10" s="5" t="n">
        <v>89429124.68</v>
      </c>
      <c r="AF10" s="5" t="n">
        <v>83471097.98</v>
      </c>
      <c r="AG10" s="5" t="n">
        <v>81715430.06</v>
      </c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</row>
    <row r="11">
      <c r="A11" s="7" t="s">
        <v>168</v>
      </c>
      <c r="B11" s="5" t="n">
        <v>18713320.43</v>
      </c>
      <c r="C11" s="5" t="n">
        <v>19245335.26</v>
      </c>
      <c r="D11" s="5" t="n">
        <v>40700786.46</v>
      </c>
      <c r="E11" s="5" t="n">
        <v>24929183.87</v>
      </c>
      <c r="F11" s="5" t="n">
        <v>63842241.69</v>
      </c>
      <c r="G11" s="5" t="n">
        <v>28932262.48</v>
      </c>
      <c r="H11" s="5" t="n">
        <v>58260531.93</v>
      </c>
      <c r="I11" s="5" t="n">
        <v>84830165.05</v>
      </c>
      <c r="J11" s="5" t="n">
        <v>21248251.18</v>
      </c>
      <c r="K11" s="5" t="n">
        <v>33396068.82</v>
      </c>
      <c r="L11" s="5" t="n">
        <v>17199608.64</v>
      </c>
      <c r="M11" s="5" t="n">
        <v>17687421.96</v>
      </c>
      <c r="N11" s="5" t="n">
        <v>31491801.39</v>
      </c>
      <c r="O11" s="5" t="n">
        <v>32779268.29</v>
      </c>
      <c r="P11" s="5" t="n">
        <v>33814366.17</v>
      </c>
      <c r="Q11" s="5" t="n">
        <v>37499737.29</v>
      </c>
      <c r="R11" s="5" t="n">
        <v>40352145.53</v>
      </c>
      <c r="S11" s="5" t="n">
        <v>91836990.94</v>
      </c>
      <c r="T11" s="5" t="n">
        <v>44494337.04</v>
      </c>
      <c r="U11" s="5" t="n">
        <v>64140207.66</v>
      </c>
      <c r="V11" s="5" t="n">
        <v>37445947.49</v>
      </c>
      <c r="W11" s="5" t="n">
        <v>51169962.96</v>
      </c>
      <c r="X11" s="5" t="n">
        <v>31283422.58</v>
      </c>
      <c r="Y11" s="5" t="n">
        <v>18157739.86</v>
      </c>
      <c r="Z11" s="5" t="n">
        <v>46308952.67</v>
      </c>
      <c r="AA11" s="5" t="n">
        <v>38972086.15</v>
      </c>
      <c r="AB11" s="5" t="n">
        <v>37471890.61</v>
      </c>
      <c r="AC11" s="5" t="n">
        <v>33927979.89</v>
      </c>
      <c r="AD11" s="5" t="n">
        <v>55374144.15</v>
      </c>
      <c r="AE11" s="5" t="n">
        <v>22343427.16</v>
      </c>
      <c r="AF11" s="5" t="n">
        <v>36265824.55</v>
      </c>
      <c r="AG11" s="5" t="n">
        <v>72433754.57</v>
      </c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</row>
    <row r="12">
      <c r="A12" s="7" t="s">
        <v>169</v>
      </c>
      <c r="B12" s="5" t="n">
        <v>75701359.16</v>
      </c>
      <c r="C12" s="5" t="n">
        <v>59805720.39</v>
      </c>
      <c r="D12" s="5" t="n">
        <v>93584969.01</v>
      </c>
      <c r="E12" s="5" t="n">
        <v>105283396.31</v>
      </c>
      <c r="F12" s="5" t="n">
        <v>71260167.38</v>
      </c>
      <c r="G12" s="5" t="n">
        <v>88212529.94</v>
      </c>
      <c r="H12" s="5" t="n">
        <v>79738618.03</v>
      </c>
      <c r="I12" s="5" t="n">
        <v>74130404.97</v>
      </c>
      <c r="J12" s="5" t="n">
        <v>48542401.92</v>
      </c>
      <c r="K12" s="5" t="n">
        <v>47027714.95</v>
      </c>
      <c r="L12" s="5" t="n">
        <v>47063835.15</v>
      </c>
      <c r="M12" s="5" t="n">
        <v>45709237.9</v>
      </c>
      <c r="N12" s="5" t="n">
        <v>63799082.32</v>
      </c>
      <c r="O12" s="5" t="n">
        <v>70497783.43</v>
      </c>
      <c r="P12" s="5" t="n">
        <v>75522311.04</v>
      </c>
      <c r="Q12" s="5" t="n">
        <v>73577148.23</v>
      </c>
      <c r="R12" s="5" t="n">
        <v>60529519.99</v>
      </c>
      <c r="S12" s="5" t="n">
        <v>64369601.91</v>
      </c>
      <c r="T12" s="5" t="n">
        <v>75822247.55</v>
      </c>
      <c r="U12" s="5" t="n">
        <v>75288076.22</v>
      </c>
      <c r="V12" s="5" t="n">
        <v>51973716.82</v>
      </c>
      <c r="W12" s="5" t="n">
        <v>69523368.02</v>
      </c>
      <c r="X12" s="5" t="n">
        <v>60220921.6</v>
      </c>
      <c r="Y12" s="5" t="n">
        <v>93456267.58</v>
      </c>
      <c r="Z12" s="5" t="n">
        <v>66827847.11</v>
      </c>
      <c r="AA12" s="5" t="n">
        <v>76220279.33</v>
      </c>
      <c r="AB12" s="5" t="n">
        <v>101689577.38</v>
      </c>
      <c r="AC12" s="5" t="n">
        <v>84803810.84</v>
      </c>
      <c r="AD12" s="5" t="n">
        <v>75447481.2</v>
      </c>
      <c r="AE12" s="5" t="n">
        <v>75528421.1</v>
      </c>
      <c r="AF12" s="5" t="n">
        <v>67557522.79</v>
      </c>
      <c r="AG12" s="5" t="n">
        <v>57298298.21</v>
      </c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</row>
    <row r="13">
      <c r="A13" s="7"/>
    </row>
    <row r="17">
      <c r="A17" s="7" t="s">
        <v>170</v>
      </c>
      <c r="B17" s="7"/>
      <c r="C17" s="7"/>
    </row>
    <row r="18">
      <c r="A18" s="7" t="s">
        <v>171</v>
      </c>
      <c r="B18" s="7"/>
      <c r="C18" s="7"/>
    </row>
    <row r="19">
      <c r="A19" s="7" t="s">
        <v>172</v>
      </c>
      <c r="B19" s="7"/>
      <c r="C19" s="7"/>
    </row>
    <row r="20">
      <c r="A20" s="7"/>
      <c r="B20" s="7"/>
      <c r="C20" s="7"/>
    </row>
    <row r="21">
      <c r="A21" s="7"/>
      <c r="B21" s="7"/>
      <c r="C21" s="7"/>
    </row>
    <row r="22">
      <c r="A22" s="7"/>
      <c r="B22" s="7"/>
      <c r="C22" s="7"/>
    </row>
    <row r="23">
      <c r="A23" s="7"/>
      <c r="B23" s="7"/>
      <c r="C23" s="7"/>
    </row>
    <row r="24">
      <c r="A24" s="7"/>
      <c r="B24" s="7"/>
      <c r="C24" s="7"/>
    </row>
    <row r="25">
      <c r="A25" s="7"/>
      <c r="B25" s="7"/>
      <c r="C25" s="7"/>
    </row>
    <row r="26">
      <c r="A26" s="7"/>
      <c r="B26" s="7"/>
      <c r="C26" s="7"/>
    </row>
    <row r="27">
      <c r="A27" s="7"/>
      <c r="B27" s="7"/>
      <c r="C27" s="7"/>
    </row>
    <row r="28">
      <c r="A28" s="7"/>
      <c r="B28" s="7"/>
      <c r="C28" s="7"/>
    </row>
    <row r="29">
      <c r="A29" s="7"/>
      <c r="B29" s="7"/>
      <c r="C29" s="7"/>
    </row>
    <row r="30">
      <c r="A30" s="7"/>
      <c r="B30" s="7"/>
      <c r="C30" s="7"/>
    </row>
    <row r="31">
      <c r="A31" s="7"/>
      <c r="B31" s="7"/>
      <c r="C31" s="7"/>
    </row>
    <row r="32">
      <c r="A32" s="7"/>
      <c r="B32" s="7"/>
      <c r="C32" s="7"/>
    </row>
    <row r="33">
      <c r="A33" s="7"/>
      <c r="B33" s="7"/>
      <c r="C33" s="7"/>
    </row>
    <row r="34">
      <c r="A34" s="7"/>
      <c r="B34" s="7"/>
      <c r="C34" s="7"/>
    </row>
    <row r="35">
      <c r="A35" s="7"/>
      <c r="B35" s="7"/>
      <c r="C35" s="7"/>
    </row>
    <row r="36">
      <c r="A36" s="7"/>
      <c r="B36" s="7"/>
      <c r="C36" s="7"/>
    </row>
    <row r="37">
      <c r="A37" s="7"/>
      <c r="B37" s="7"/>
      <c r="C37" s="7"/>
    </row>
    <row r="38">
      <c r="A38" s="7"/>
      <c r="B38" s="7"/>
      <c r="C38" s="7"/>
    </row>
    <row r="39">
      <c r="A39" s="7"/>
      <c r="B39" s="7"/>
      <c r="C39" s="7"/>
    </row>
    <row r="40">
      <c r="A40" s="7"/>
      <c r="B40" s="7"/>
      <c r="C40" s="7"/>
    </row>
    <row r="41">
      <c r="A41" s="7"/>
      <c r="B41" s="7"/>
      <c r="C41" s="7"/>
    </row>
    <row r="42">
      <c r="A42" s="7"/>
      <c r="B42" s="7"/>
      <c r="C42" s="7"/>
    </row>
    <row r="43">
      <c r="A43" s="7"/>
      <c r="B43" s="7"/>
      <c r="C43" s="7"/>
    </row>
    <row r="44">
      <c r="A44" s="7"/>
      <c r="B44" s="7"/>
      <c r="C44" s="7"/>
    </row>
    <row r="45">
      <c r="A45" s="7"/>
      <c r="B45" s="7"/>
      <c r="C45" s="7"/>
    </row>
    <row r="46">
      <c r="A46" s="7"/>
      <c r="B46" s="7"/>
      <c r="C46" s="7"/>
    </row>
    <row r="47">
      <c r="A47" s="7"/>
      <c r="B47" s="7"/>
      <c r="C47" s="7"/>
    </row>
    <row r="48">
      <c r="A48" s="7"/>
      <c r="B48" s="7"/>
      <c r="C48" s="7"/>
    </row>
    <row r="49">
      <c r="A49" s="7"/>
      <c r="B49" s="7"/>
      <c r="C49" s="7"/>
    </row>
    <row r="50">
      <c r="A50" s="7"/>
      <c r="B50" s="7"/>
      <c r="C50" s="7"/>
    </row>
    <row r="51">
      <c r="A51" s="7"/>
      <c r="B51" s="7"/>
      <c r="C51" s="7"/>
    </row>
    <row r="52">
      <c r="A52" s="7"/>
      <c r="B52" s="7"/>
      <c r="C52" s="7"/>
    </row>
    <row r="53">
      <c r="A53" s="7"/>
      <c r="B53" s="7"/>
      <c r="C53" s="7"/>
    </row>
    <row r="54">
      <c r="A54" s="7"/>
      <c r="B54" s="7"/>
      <c r="C54" s="7"/>
    </row>
    <row r="55">
      <c r="A55" s="7"/>
      <c r="B55" s="7"/>
      <c r="C55" s="7"/>
    </row>
    <row r="56">
      <c r="A56" s="7"/>
      <c r="B56" s="7"/>
      <c r="C56" s="7"/>
    </row>
    <row r="57">
      <c r="A57" s="7"/>
      <c r="B57" s="7"/>
      <c r="C57" s="7"/>
    </row>
    <row r="58">
      <c r="A58" s="7"/>
      <c r="B58" s="7"/>
      <c r="C58" s="7"/>
    </row>
    <row r="59">
      <c r="A59" s="7"/>
      <c r="B59" s="7"/>
      <c r="C59" s="7"/>
    </row>
    <row r="60">
      <c r="A60" s="7"/>
      <c r="B60" s="7"/>
      <c r="C60" s="7"/>
    </row>
    <row r="61">
      <c r="A61" s="7"/>
      <c r="B61" s="7"/>
      <c r="C61" s="7"/>
    </row>
    <row r="62">
      <c r="A62" s="7"/>
      <c r="B62" s="7"/>
      <c r="C62" s="7"/>
    </row>
    <row r="63">
      <c r="A63" s="7"/>
      <c r="B63" s="7"/>
      <c r="C63" s="7"/>
    </row>
    <row r="64">
      <c r="A64" s="7"/>
      <c r="B64" s="7"/>
      <c r="C64" s="7"/>
    </row>
    <row r="65">
      <c r="A65" s="7"/>
      <c r="B65" s="7"/>
      <c r="C65" s="7"/>
    </row>
    <row r="66">
      <c r="A66" s="7"/>
      <c r="B66" s="7"/>
      <c r="C66" s="7"/>
    </row>
    <row r="67">
      <c r="A67" s="7"/>
      <c r="B67" s="7"/>
      <c r="C67" s="7"/>
    </row>
    <row r="68">
      <c r="A68" s="7"/>
      <c r="B68" s="7"/>
      <c r="C68" s="7"/>
    </row>
    <row r="69">
      <c r="A69" s="7"/>
      <c r="B69" s="7"/>
      <c r="C69" s="7"/>
    </row>
    <row r="70">
      <c r="A70" s="7"/>
      <c r="B70" s="7"/>
      <c r="C70" s="7"/>
    </row>
    <row r="71">
      <c r="A71" s="7"/>
      <c r="B71" s="7"/>
      <c r="C71" s="7"/>
    </row>
    <row r="72">
      <c r="A72" s="7"/>
      <c r="B72" s="7"/>
      <c r="C72" s="7"/>
    </row>
    <row r="73">
      <c r="A73" s="7"/>
      <c r="B73" s="7"/>
      <c r="C73" s="7"/>
    </row>
    <row r="74">
      <c r="A74" s="7"/>
      <c r="B74" s="7"/>
      <c r="C74" s="7"/>
    </row>
    <row r="75">
      <c r="A75" s="7"/>
      <c r="B75" s="7"/>
      <c r="C75" s="7"/>
    </row>
    <row r="76">
      <c r="A76" s="7"/>
      <c r="B76" s="7"/>
      <c r="C76" s="7"/>
    </row>
    <row r="77">
      <c r="A77" s="7"/>
      <c r="B77" s="7"/>
      <c r="C77" s="7"/>
    </row>
    <row r="78">
      <c r="A78" s="7"/>
      <c r="B78" s="7"/>
      <c r="C78" s="7"/>
    </row>
    <row r="79">
      <c r="A79" s="7"/>
      <c r="B79" s="7"/>
      <c r="C79" s="7"/>
    </row>
    <row r="80">
      <c r="A80" s="7"/>
      <c r="B80" s="7"/>
      <c r="C80" s="7"/>
    </row>
  </sheetData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fosandovals</dc:creator>
  <cp:lastModifiedBy>fosandovals</cp:lastModifiedBy>
  <dcterms:created xsi:type="dcterms:W3CDTF">2025-10-10T00:03:59Z</dcterms:created>
</coreProperties>
</file>