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Índice" sheetId="1" state="visible" r:id="rId1"/>
    <sheet name="1" sheetId="2" state="visible" r:id="rId2"/>
    <sheet name="2" sheetId="3" state="visible" r:id="rId3"/>
    <sheet name="3" sheetId="4" state="visible" r:id="rId4"/>
    <sheet name="4" sheetId="5" state="visible" r:id="rId5"/>
    <sheet name="5" sheetId="6" state="visible" r:id="rId6"/>
    <sheet name="6" sheetId="7" state="visible" r:id="rId7"/>
  </sheets>
</workbook>
</file>

<file path=xl/sharedStrings.xml><?xml version="1.0" encoding="utf-8"?>
<sst xmlns="http://schemas.openxmlformats.org/spreadsheetml/2006/main" count="175" uniqueCount="175">
  <si>
    <t xml:space="preserve">EXPORTACIONES REGIÓN DEL BIOBÍO</t>
  </si>
  <si>
    <t xml:space="preserve">N°</t>
  </si>
  <si>
    <t xml:space="preserve">CUADRO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</si>
  <si>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</si>
  <si>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</si>
  <si>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</si>
  <si>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</si>
  <si>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</si>
  <si>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</si>
  <si>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Cuadro 1</t>
  </si>
  <si>
    <t xml:space="preserve">EXPORTACIONES REGIONALES</t>
  </si>
  <si>
    <t xml:space="preserve">EXPORTACIONES ORIGINADAS EN LA REGION DEL BIOBIO, VALOR US$FOB, SEGUN GRUPO Y PRODUCTOS ENERO-JULIO DE 2025/2026 Y JULIO DE 2025/2026</t>
  </si>
  <si>
    <t xml:space="preserve">GRUPO Y PRODUCTO</t>
  </si>
  <si>
    <t xml:space="preserve">JULIO DE 2025</t>
  </si>
  <si>
    <t xml:space="preserve">JULIO DE 2026</t>
  </si>
  <si>
    <t xml:space="preserve">VARIACIÓN (%)</t>
  </si>
  <si>
    <t xml:space="preserve">TOTAL EXPORTACIONES</t>
  </si>
  <si>
    <t xml:space="preserve">PESCA</t>
  </si>
  <si>
    <t xml:space="preserve">ALGAS</t>
  </si>
  <si>
    <t xml:space="preserve">FILETE MERLUZA</t>
  </si>
  <si>
    <t xml:space="preserve">PRODUCTOS FRESCOS Y CONGELADOS</t>
  </si>
  <si>
    <t xml:space="preserve">CONSERVAS DE JUREL</t>
  </si>
  <si>
    <t xml:space="preserve">OTRAS PREPARACIONES Y CONSERVAS</t>
  </si>
  <si>
    <t xml:space="preserve">HARINA DE PESCADO</t>
  </si>
  <si>
    <t xml:space="preserve">OTROS PESCA N.E.P.</t>
  </si>
  <si>
    <t xml:space="preserve">AGROPECUARIO</t>
  </si>
  <si>
    <t xml:space="preserve">ESPARRAGOS (FRESC.O REFRIG.)</t>
  </si>
  <si>
    <t xml:space="preserve">LEGUMBRES Y HORTALIZAS FRESCAS Y PROCESADAS</t>
  </si>
  <si>
    <t xml:space="preserve">MOSQUETA</t>
  </si>
  <si>
    <t xml:space="preserve">SEMILLAS,PLANTAS, FLORES, ETC.</t>
  </si>
  <si>
    <t xml:space="preserve">FRUTAS FRESCAS</t>
  </si>
  <si>
    <t xml:space="preserve">FRAMBUESAS, ZARZAMORAS Y FRUTILLAS (CONG-COC-VAP.)</t>
  </si>
  <si>
    <t xml:space="preserve">CONSERVAS DE FRUTAS Y/O HORTALIZAS</t>
  </si>
  <si>
    <t xml:space="preserve">VINO</t>
  </si>
  <si>
    <t xml:space="preserve">CARNES Y PRODUCTOS CARNICOS ELABORADOS</t>
  </si>
  <si>
    <t xml:space="preserve">LECHE CONDENSADA</t>
  </si>
  <si>
    <t xml:space="preserve">AVENA ENTERA, PARTIDA Y PRECOCIDA</t>
  </si>
  <si>
    <t xml:space="preserve">PRODUCTOS DE MOLINERIA, MALTA Y ALMIDONES</t>
  </si>
  <si>
    <t xml:space="preserve">JARABE DE AZÚCAR Y DEMÁS SIN ADICIÓN DE AROMATIZANTE NI COLORANTE</t>
  </si>
  <si>
    <t xml:space="preserve">MAÍZ, PARA  CONSUMO, SIEMBRA, INVESTIGACIÓN y ENSAYOS</t>
  </si>
  <si>
    <t xml:space="preserve">OTROS AGROPECUARIAS N.E.P.</t>
  </si>
  <si>
    <t xml:space="preserve">FORESTAL</t>
  </si>
  <si>
    <t xml:space="preserve">SUBTOTAL FORESTAL NO ELABORADO</t>
  </si>
  <si>
    <t xml:space="preserve">MADERAS EN BRUTO</t>
  </si>
  <si>
    <t xml:space="preserve">OTRAS MADERAS EN BRUTO</t>
  </si>
  <si>
    <t xml:space="preserve">MADERA PARA PULPA</t>
  </si>
  <si>
    <t xml:space="preserve">TRONCOS PARA ASERRAR</t>
  </si>
  <si>
    <t xml:space="preserve">SUBTOTAL FORESTAL  ELABORADO</t>
  </si>
  <si>
    <t xml:space="preserve">MADERA ASERRADA</t>
  </si>
  <si>
    <t xml:space="preserve">PERFILES Y MOLDURAS DE MADERA</t>
  </si>
  <si>
    <t xml:space="preserve">TABLERO DE FIBRA DE MADERA</t>
  </si>
  <si>
    <t xml:space="preserve">MADERA CONTRACHAPADA</t>
  </si>
  <si>
    <t xml:space="preserve">CELULOSA</t>
  </si>
  <si>
    <t xml:space="preserve">PAPEL, CARTON Y SUS MANUFACTURAS</t>
  </si>
  <si>
    <t xml:space="preserve">CHIPS DE MADERA (PLAQUITAS)</t>
  </si>
  <si>
    <t xml:space="preserve">OTRAS MADERAS ELABORADAS y SEMIELABORADAS</t>
  </si>
  <si>
    <t xml:space="preserve">OTRAS INDUSTRIAS MANUFACTURERAS</t>
  </si>
  <si>
    <t xml:space="preserve">TEXTILES Y PRENDAS DE VESTIR</t>
  </si>
  <si>
    <t xml:space="preserve">PRODUCTOS QUIMICOS BASICOS</t>
  </si>
  <si>
    <t xml:space="preserve">PETROLEO Y DERIVADOS</t>
  </si>
  <si>
    <t xml:space="preserve">MATERIAS PLASTICAS Y CAUCHO</t>
  </si>
  <si>
    <t xml:space="preserve">PROD. QUIMICOS PREPARADOS</t>
  </si>
  <si>
    <t xml:space="preserve">BARRO,LOZA Y PORCELANA</t>
  </si>
  <si>
    <t xml:space="preserve">PRODUCTOS DE VIDRIO</t>
  </si>
  <si>
    <t xml:space="preserve">IND.BASICA DE HIERRO Y ACER</t>
  </si>
  <si>
    <t xml:space="preserve">PRODUCTOS METALICOS</t>
  </si>
  <si>
    <t xml:space="preserve">MATERIAL DE TRANSPORTE</t>
  </si>
  <si>
    <t xml:space="preserve">OTRAS INDUSTRIAS N.E.P.</t>
  </si>
  <si>
    <t xml:space="preserve">MEZCLILLA DE ALGODÓN</t>
  </si>
  <si>
    <t xml:space="preserve">PREPARACIONES DE LOS TIPOS UTILIZADOS PARA LA ALIMENTACIÓN DE LOS ANIMALES.</t>
  </si>
  <si>
    <t xml:space="preserve">OTRAS EXPORTACIONES</t>
  </si>
  <si>
    <t xml:space="preserve">SERVICIOS CONSIDERADOS EXPORTACIONES</t>
  </si>
  <si>
    <t xml:space="preserve">RANCHO DE NAVES</t>
  </si>
  <si>
    <t xml:space="preserve">OTROS N.E.P.</t>
  </si>
  <si>
    <t xml:space="preserve">ENERO-JULIO DE 2025</t>
  </si>
  <si>
    <t xml:space="preserve">ENERO-JULIO DE 2026</t>
  </si>
  <si>
    <t xml:space="preserve">Cuadro 2</t>
  </si>
  <si>
    <t xml:space="preserve">EXPORTACIONES ORIGINADAS EN LA REGION DEL BIOBIO, VALOR US$ F.O.B., POR SECTOR, SEGUN  PRINCIPALES PAISES  DE DESTINO, JULIO DE 2025/2026</t>
  </si>
  <si>
    <t xml:space="preserve">JULIO 2026</t>
  </si>
  <si>
    <t xml:space="preserve">PAÍS</t>
  </si>
  <si>
    <t xml:space="preserve">TOTAL</t>
  </si>
  <si>
    <t xml:space="preserve">AGRÍCOLA</t>
  </si>
  <si>
    <t xml:space="preserve">CHINA</t>
  </si>
  <si>
    <t xml:space="preserve">ESTADOS UNIDOS DE AMÉRICA</t>
  </si>
  <si>
    <t xml:space="preserve">BELGICA</t>
  </si>
  <si>
    <t xml:space="preserve">COREA DEL SUR</t>
  </si>
  <si>
    <t xml:space="preserve">PERU</t>
  </si>
  <si>
    <t xml:space="preserve">JAPON</t>
  </si>
  <si>
    <t xml:space="preserve">MEXICO</t>
  </si>
  <si>
    <t xml:space="preserve">COLOMBIA</t>
  </si>
  <si>
    <t xml:space="preserve">BRASIL</t>
  </si>
  <si>
    <t xml:space="preserve">PANAMA</t>
  </si>
  <si>
    <t xml:space="preserve">TAIWAN, CHINA</t>
  </si>
  <si>
    <t xml:space="preserve">ECUADOR</t>
  </si>
  <si>
    <t xml:space="preserve">FRANCIA</t>
  </si>
  <si>
    <t xml:space="preserve">ESPANA</t>
  </si>
  <si>
    <t xml:space="preserve">ITALIA</t>
  </si>
  <si>
    <t xml:space="preserve">OTROS PAISES</t>
  </si>
  <si>
    <t xml:space="preserve">JULIO 2025</t>
  </si>
  <si>
    <t xml:space="preserve">INDIA</t>
  </si>
  <si>
    <t xml:space="preserve">PAISES BAJOS</t>
  </si>
  <si>
    <t xml:space="preserve">COSTA DE MARFIL</t>
  </si>
  <si>
    <t xml:space="preserve">GHANA</t>
  </si>
  <si>
    <t xml:space="preserve">DINAMARCA</t>
  </si>
  <si>
    <t xml:space="preserve">Cuadro 3</t>
  </si>
  <si>
    <t xml:space="preserve">EXPORTACIONES ORIGINADAS EN LA REGION DEL BIOBIO, VALOR US$ F.O.B., POR SECTOR, SEGUN  PRINCIPALES PAISES  DE DESTINO, ENERO-JULIO DE 2025/2026</t>
  </si>
  <si>
    <t xml:space="preserve">ENERO-JULIO 2026</t>
  </si>
  <si>
    <t xml:space="preserve">BURKINA FASO</t>
  </si>
  <si>
    <t xml:space="preserve">NIGERIA</t>
  </si>
  <si>
    <t xml:space="preserve">ENERO-JULIO 2025</t>
  </si>
  <si>
    <t xml:space="preserve">CAMERUN</t>
  </si>
  <si>
    <t xml:space="preserve">Cuadro 4</t>
  </si>
  <si>
    <t xml:space="preserve">EXPORTACIONES POR REGIONES, US$ F.O.B., POR MES</t>
  </si>
  <si>
    <t xml:space="preserve">Región</t>
  </si>
  <si>
    <t xml:space="preserve">ene-2024</t>
  </si>
  <si>
    <t xml:space="preserve">feb-2024</t>
  </si>
  <si>
    <t xml:space="preserve">mar-2024</t>
  </si>
  <si>
    <t xml:space="preserve">abr-2024</t>
  </si>
  <si>
    <t xml:space="preserve">may-2024</t>
  </si>
  <si>
    <t xml:space="preserve">jun-2024</t>
  </si>
  <si>
    <t xml:space="preserve">jul-2024</t>
  </si>
  <si>
    <t xml:space="preserve">ago-2024</t>
  </si>
  <si>
    <t xml:space="preserve">sep-2024</t>
  </si>
  <si>
    <t xml:space="preserve">oct-2024</t>
  </si>
  <si>
    <t xml:space="preserve">nov-2024</t>
  </si>
  <si>
    <t xml:space="preserve">dic-2024</t>
  </si>
  <si>
    <t xml:space="preserve">ene-2025</t>
  </si>
  <si>
    <t xml:space="preserve">feb-2025</t>
  </si>
  <si>
    <t xml:space="preserve">mar-2025</t>
  </si>
  <si>
    <t xml:space="preserve">abr-2025</t>
  </si>
  <si>
    <t xml:space="preserve">may-2025</t>
  </si>
  <si>
    <t xml:space="preserve">jun-2025</t>
  </si>
  <si>
    <t xml:space="preserve">jul-2025</t>
  </si>
  <si>
    <t xml:space="preserve">ago-2025</t>
  </si>
  <si>
    <t xml:space="preserve">sep-2025</t>
  </si>
  <si>
    <t xml:space="preserve">oct-2025</t>
  </si>
  <si>
    <t xml:space="preserve">nov-2025</t>
  </si>
  <si>
    <t xml:space="preserve">dic-2025</t>
  </si>
  <si>
    <t xml:space="preserve">ene-2026</t>
  </si>
  <si>
    <t xml:space="preserve">feb-2026</t>
  </si>
  <si>
    <t xml:space="preserve">mar-2026</t>
  </si>
  <si>
    <t xml:space="preserve">abr-2026</t>
  </si>
  <si>
    <t xml:space="preserve">may-2026</t>
  </si>
  <si>
    <t xml:space="preserve">jun-2026</t>
  </si>
  <si>
    <t xml:space="preserve">jul-2026</t>
  </si>
  <si>
    <t xml:space="preserve">Arica y Parinacota</t>
  </si>
  <si>
    <t xml:space="preserve">Tarapacá</t>
  </si>
  <si>
    <t xml:space="preserve">Antofagasta</t>
  </si>
  <si>
    <t xml:space="preserve">Atacama</t>
  </si>
  <si>
    <t xml:space="preserve">Coquimbo</t>
  </si>
  <si>
    <t xml:space="preserve">Valparaíso</t>
  </si>
  <si>
    <t xml:space="preserve">O'Higgins</t>
  </si>
  <si>
    <t xml:space="preserve">Maule</t>
  </si>
  <si>
    <t xml:space="preserve">Ñuble</t>
  </si>
  <si>
    <t xml:space="preserve">Biobío</t>
  </si>
  <si>
    <t xml:space="preserve">Araucanía</t>
  </si>
  <si>
    <t xml:space="preserve">Los Ríos</t>
  </si>
  <si>
    <t xml:space="preserve">Los Lagos</t>
  </si>
  <si>
    <t xml:space="preserve">Aisén</t>
  </si>
  <si>
    <t xml:space="preserve">Magallanes</t>
  </si>
  <si>
    <t xml:space="preserve">Metropolitana</t>
  </si>
  <si>
    <t xml:space="preserve">Cuadro 5</t>
  </si>
  <si>
    <t xml:space="preserve">EXPORTACIONES REGION DEL BIOBIO, US$ F.O.B., POR MES, SEGUN PRODUCTO</t>
  </si>
  <si>
    <t xml:space="preserve">GRUPO</t>
  </si>
  <si>
    <t xml:space="preserve">Cuadro 6</t>
  </si>
  <si>
    <t xml:space="preserve">EXPORTACIONES ORIGINADAS EN LA REGION DEL BIOBIO, VALOR US$ F.O.B., POR MES, SEGUN  BLOQUES ECONOMICOS</t>
  </si>
  <si>
    <t xml:space="preserve">Glosa Bloque</t>
  </si>
  <si>
    <t xml:space="preserve">APEC</t>
  </si>
  <si>
    <t xml:space="preserve">MERCOSUR</t>
  </si>
  <si>
    <t xml:space="preserve">NAFTA</t>
  </si>
  <si>
    <t xml:space="preserve">UNION EUROPEA</t>
  </si>
  <si>
    <t xml:space="preserve">OTROS</t>
  </si>
  <si>
    <t xml:space="preserve">FUENTE:  Elaboración propia con información proporcionada por la Dirección Nacional de Aduana, Declaración Unica de Salida (DUS).</t>
  </si>
  <si>
    <t xml:space="preserve">NOTA 1: El monto de las exportaciones regionales del presente cuadro es sin los ajustes por concepto de Informe de Variación del Valor (IVV), anulaciones y aclaraciones que son considerados por el Banco Central según metodología de Balanza de Pagos.</t>
  </si>
  <si>
    <t xml:space="preserve">NOTA 2: Se expresan las exportaciones al Bloque Económico considerando los países que comprenden cada uno de ellos, a excepción de la APEC en donde no se consignan las exportaciones a Estados Unidos, México y Canada, ya que éstas se informan en el bloque NAFTA.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</si>
</sst>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"/>
    <numFmt numFmtId="167" formatCode="0.0"/>
  </numFmts>
  <fonts count="6">
    <font>
      <sz val="11"/>
      <color rgb="FF000000"/>
      <name val="Calibri"/>
      <family val="2"/>
      <scheme val="minor"/>
    </font>
    <font>
      <sz val="11"/>
      <color theme="10"/>
      <name val="Calibri"/>
      <u val="single"/>
    </font>
    <font>
      <sz val="11"/>
      <color rgb="FF000000"/>
      <name val="Calibri"/>
      <b/>
    </font>
    <font>
      <sz val="12"/>
      <color rgb="FF000000"/>
      <name val="Calibri"/>
      <b/>
    </font>
    <font>
      <sz val="10"/>
      <color rgb="FF000000"/>
      <name val="Calibri"/>
      <b/>
    </font>
    <font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3" fontId="5" fillId="0" borderId="0" xfId="0" applyFont="1" applyNumberFormat="1" applyAlignment="1">
      <alignment horizontal="center"/>
    </xf>
    <xf numFmtId="166" fontId="5" fillId="0" borderId="0" xfId="0" applyFont="1" applyNumberFormat="1" applyAlignment="1">
      <alignment horizontal="center"/>
    </xf>
    <xf numFmtId="0" fontId="5" fillId="0" borderId="0" xfId="0" applyFont="1" applyAlignment="1">
      <alignment horizontal="left"/>
    </xf>
    <xf numFmtId="3" fontId="4" fillId="0" borderId="0" xfId="0" applyFont="1" applyNumberFormat="1" applyAlignment="1">
      <alignment horizontal="left"/>
    </xf>
    <xf numFmtId="3" fontId="4" fillId="0" borderId="0" xfId="0" applyFont="1" applyNumberFormat="1" applyAlignment="1">
      <alignment horizontal="center"/>
    </xf>
    <xf numFmtId="167" fontId="4" fillId="0" borderId="0" xfId="0" applyFont="1" applyNumberFormat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20" showGridLines="1" tabSelected="true"/>
  </sheetViews>
  <sheetFormatPr defaultRowHeight="15.0" baseColWidth="10"/>
  <sheetData>
    <row r="1">
      <c r="A1" s="2" t="s">
        <v>0</v>
      </c>
    </row>
    <row r="2">
      <c r="A2" s="2" t="s">
        <v>1</v>
      </c>
      <c r="B2" s="2" t="s">
        <v>2</v>
      </c>
    </row>
    <row r="3">
      <c r="A3" s="2" t="s">
        <v>3</v>
      </c>
      <c r="B3" s="1" t="str">
        <f>=HYPERLINK("#'1'!A1", "EXPORTACIONES ORIGINADAS EN  LA REGION DEL BIOBIO, VALOR US$FOB, SEGUN GRUPO Y PRODUCTOS")</f>
      </c>
    </row>
    <row r="4">
      <c r="A4" s="2" t="s">
        <v>4</v>
      </c>
      <c r="B4" s="1" t="str">
        <f>=HYPERLINK("#'2'!A1", "EXPORTACIONES ORIGINADAS EN LA REGION DEL BIOBIO, VALOR US$ F.O.B., POR SECTOR, SEGUN  PRINCIPALES PAISES  DE DESTINO")</f>
      </c>
    </row>
    <row r="5">
      <c r="A5" s="2" t="s">
        <v>5</v>
      </c>
      <c r="B5" s="1" t="str">
        <f>=HYPERLINK("#'3'!A1", "EXPORTACIONES ORIGINADAS EN LA REGION DEL BIOBIO, VALOR US$ F.O.B., POR SECTOR, SEGUN  PRINCIPALES PAISES  DE DESTINO, ACUMULADO AL MES DE ANÁLISIS")</f>
      </c>
    </row>
    <row r="6">
      <c r="A6" s="2" t="s">
        <v>6</v>
      </c>
      <c r="B6" s="1" t="str">
        <f>=HYPERLINK("#'4'!A1", "EXPORTACIONES POR REGIONES, US$ F.O.B., POR MES")</f>
      </c>
    </row>
    <row r="7">
      <c r="A7" s="2" t="s">
        <v>7</v>
      </c>
      <c r="B7" s="1" t="str">
        <f>=HYPERLINK("#'5'!A1", "EXPORTACIONES REGION del BIOBIO, US$ F.O.B., POR MES SEGUN GRUPO")</f>
      </c>
    </row>
    <row r="8">
      <c r="A8" s="2" t="s">
        <v>8</v>
      </c>
      <c r="B8" s="1" t="str">
        <f>=HYPERLINK("#'6'!A1", "EXPORTACIONES ORIGINADAS EN LA REGION del BIOBIO, VALOR US$ F.O.B., POR MES, SEGUN  BLOQUES ECONOMICOS")</f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60.71" hidden="0" customWidth="1"/>
    <col min="2" max="2" width="20.71" hidden="0" customWidth="1"/>
    <col min="3" max="3" width="20.71" hidden="0" customWidth="1"/>
    <col min="4" max="4" width="12.71" hidden="0" customWidth="1"/>
    <col min="8" max="8" width="60.71" hidden="0" customWidth="1"/>
    <col min="9" max="9" width="20.71" hidden="0" customWidth="1"/>
    <col min="10" max="10" width="20.71" hidden="0" customWidth="1"/>
    <col min="11" max="11" width="12.71" hidden="0" customWidth="1"/>
  </cols>
  <sheetData>
    <row r="1">
      <c r="A1" s="3" t="s">
        <v>9</v>
      </c>
      <c r="B1" s="3"/>
      <c r="C1" s="3"/>
      <c r="D1" s="3"/>
      <c r="E1" s="3"/>
      <c r="F1" s="3"/>
      <c r="G1" s="3"/>
      <c r="H1" s="3"/>
      <c r="I1" s="3"/>
      <c r="J1" s="3"/>
    </row>
    <row r="2">
      <c r="A2" s="3" t="s">
        <v>10</v>
      </c>
      <c r="B2" s="3"/>
      <c r="C2" s="3"/>
      <c r="D2" s="3"/>
      <c r="E2" s="3"/>
      <c r="F2" s="3"/>
      <c r="G2" s="3"/>
      <c r="H2" s="3"/>
      <c r="I2" s="3"/>
      <c r="J2" s="3"/>
    </row>
    <row r="3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</row>
    <row r="5">
      <c r="A5" s="4" t="s">
        <v>12</v>
      </c>
      <c r="B5" s="4" t="s">
        <v>74</v>
      </c>
      <c r="C5" s="4" t="s">
        <v>75</v>
      </c>
      <c r="D5" s="4" t="s">
        <v>15</v>
      </c>
      <c r="E5" s="4"/>
      <c r="F5" s="4"/>
      <c r="G5" s="4"/>
      <c r="H5" s="4" t="s">
        <v>12</v>
      </c>
      <c r="I5" s="4" t="s">
        <v>13</v>
      </c>
      <c r="J5" s="4" t="s">
        <v>14</v>
      </c>
      <c r="K5" s="4" t="s">
        <v>15</v>
      </c>
      <c r="L5" s="4"/>
      <c r="M5" s="4"/>
      <c r="N5" s="4"/>
      <c r="O5" s="4"/>
      <c r="P5" s="4"/>
      <c r="Q5" s="4"/>
      <c r="R5" s="4"/>
      <c r="S5" s="4"/>
      <c r="T5" s="4"/>
    </row>
    <row r="6">
      <c r="A6" s="8" t="s">
        <v>16</v>
      </c>
      <c r="B6" s="9" t="n">
        <v>2663578980.7</v>
      </c>
      <c r="C6" s="9" t="n">
        <v>2736518037.22</v>
      </c>
      <c r="D6" s="10" t="n">
        <v>2.73838534725304</v>
      </c>
      <c r="H6" s="8" t="s">
        <v>16</v>
      </c>
      <c r="I6" s="9" t="n">
        <v>364687791.51</v>
      </c>
      <c r="J6" s="9" t="n">
        <v>399367852.84</v>
      </c>
      <c r="K6" s="10" t="n">
        <v>9.50952078390292</v>
      </c>
    </row>
    <row r="7">
      <c r="A7" s="8" t="s">
        <v>17</v>
      </c>
      <c r="B7" s="9" t="n">
        <v>555174823.75</v>
      </c>
      <c r="C7" s="9" t="n">
        <v>646882640.15</v>
      </c>
      <c r="D7" s="10" t="n">
        <v>16.5187275209181</v>
      </c>
      <c r="H7" s="8" t="s">
        <v>17</v>
      </c>
      <c r="I7" s="9" t="n">
        <v>84068755.45</v>
      </c>
      <c r="J7" s="9" t="n">
        <v>87496864.18</v>
      </c>
      <c r="K7" s="10" t="n">
        <v>4.07774411747877</v>
      </c>
    </row>
    <row r="8">
      <c r="A8" s="7" t="s">
        <v>18</v>
      </c>
      <c r="B8" s="5" t="n">
        <v>14998916.22</v>
      </c>
      <c r="C8" s="5" t="n">
        <v>19497590.96</v>
      </c>
      <c r="D8" s="6" t="n">
        <v>29.9933320115579</v>
      </c>
      <c r="H8" s="7" t="s">
        <v>18</v>
      </c>
      <c r="I8" s="5" t="n">
        <v>998573.27</v>
      </c>
      <c r="J8" s="5" t="n">
        <v>1952950.51</v>
      </c>
      <c r="K8" s="6" t="n">
        <v>95.5740824105977</v>
      </c>
    </row>
    <row r="9">
      <c r="A9" s="7" t="s">
        <v>19</v>
      </c>
      <c r="B9" s="5" t="n">
        <v>6779031.27</v>
      </c>
      <c r="C9" s="5" t="n">
        <v>9529187.91</v>
      </c>
      <c r="D9" s="6" t="n">
        <v>40.5685787609592</v>
      </c>
      <c r="H9" s="7" t="s">
        <v>19</v>
      </c>
      <c r="I9" s="5" t="n">
        <v>413820.16</v>
      </c>
      <c r="J9" s="5" t="n">
        <v>2296392.46</v>
      </c>
      <c r="K9" s="6" t="n">
        <v>454.925226455859</v>
      </c>
    </row>
    <row r="10">
      <c r="A10" s="7" t="s">
        <v>20</v>
      </c>
      <c r="B10" s="5" t="n">
        <v>316730627.12</v>
      </c>
      <c r="C10" s="5" t="n">
        <v>344464795.59</v>
      </c>
      <c r="D10" s="6" t="n">
        <v>8.75638984527138</v>
      </c>
      <c r="H10" s="7" t="s">
        <v>20</v>
      </c>
      <c r="I10" s="5" t="n">
        <v>31059128.12</v>
      </c>
      <c r="J10" s="5" t="n">
        <v>23846833.93</v>
      </c>
      <c r="K10" s="6" t="n">
        <v>-23.2211740205153</v>
      </c>
    </row>
    <row r="11">
      <c r="A11" s="7" t="s">
        <v>21</v>
      </c>
      <c r="B11" s="5" t="n">
        <v>19071387.25</v>
      </c>
      <c r="C11" s="5" t="n">
        <v>23424378.92</v>
      </c>
      <c r="D11" s="6" t="n">
        <v>22.8247248767915</v>
      </c>
      <c r="H11" s="7" t="s">
        <v>21</v>
      </c>
      <c r="I11" s="5" t="n">
        <v>3269560.52</v>
      </c>
      <c r="J11" s="5" t="n">
        <v>1233544.62</v>
      </c>
      <c r="K11" s="6" t="n">
        <v>-62.271852365039</v>
      </c>
    </row>
    <row r="12">
      <c r="A12" s="7" t="s">
        <v>22</v>
      </c>
      <c r="B12" s="5" t="n">
        <v>13566945.63</v>
      </c>
      <c r="C12" s="5" t="n">
        <v>14922847.44</v>
      </c>
      <c r="D12" s="6" t="n">
        <v>9.99415673194528</v>
      </c>
      <c r="H12" s="7" t="s">
        <v>22</v>
      </c>
      <c r="I12" s="5" t="n">
        <v>1937031.83</v>
      </c>
      <c r="J12" s="5" t="n">
        <v>2238214.69</v>
      </c>
      <c r="K12" s="6" t="n">
        <v>15.5486789290396</v>
      </c>
    </row>
    <row r="13">
      <c r="A13" s="7" t="s">
        <v>23</v>
      </c>
      <c r="B13" s="5" t="n">
        <v>143315570.08</v>
      </c>
      <c r="C13" s="5" t="n">
        <v>170704088.92</v>
      </c>
      <c r="D13" s="6" t="n">
        <v>19.1106373332022</v>
      </c>
      <c r="H13" s="7" t="s">
        <v>23</v>
      </c>
      <c r="I13" s="5" t="n">
        <v>29957511.97</v>
      </c>
      <c r="J13" s="5" t="n">
        <v>12935403.69</v>
      </c>
      <c r="K13" s="6" t="n">
        <v>-56.8208344439493</v>
      </c>
    </row>
    <row r="14">
      <c r="A14" s="7" t="s">
        <v>24</v>
      </c>
      <c r="B14" s="5" t="n">
        <v>40712346.18</v>
      </c>
      <c r="C14" s="5" t="n">
        <v>64339750.41</v>
      </c>
      <c r="D14" s="6" t="n">
        <v>58.0349855681051</v>
      </c>
      <c r="H14" s="7" t="s">
        <v>24</v>
      </c>
      <c r="I14" s="5" t="n">
        <v>16433129.58</v>
      </c>
      <c r="J14" s="5" t="n">
        <v>42993524.28</v>
      </c>
      <c r="K14" s="6" t="n">
        <v>161.627123857926</v>
      </c>
    </row>
    <row r="15">
      <c r="A15" s="8" t="s">
        <v>25</v>
      </c>
      <c r="B15" s="9" t="n">
        <v>160826030.1</v>
      </c>
      <c r="C15" s="9" t="n">
        <v>169448452.76</v>
      </c>
      <c r="D15" s="10" t="n">
        <v>5.36133526061586</v>
      </c>
      <c r="H15" s="8" t="s">
        <v>25</v>
      </c>
      <c r="I15" s="9" t="n">
        <v>20069765.46</v>
      </c>
      <c r="J15" s="9" t="n">
        <v>24148604.52</v>
      </c>
      <c r="K15" s="10" t="n">
        <v>20.323302074104</v>
      </c>
    </row>
    <row r="16">
      <c r="A16" s="7" t="s">
        <v>26</v>
      </c>
      <c r="B16" s="5" t="n">
        <v>148111.33</v>
      </c>
      <c r="C16" s="5"/>
      <c r="D16" s="6"/>
      <c r="H16" s="7" t="s">
        <v>26</v>
      </c>
      <c r="I16" s="5"/>
      <c r="J16" s="5"/>
      <c r="K16" s="6"/>
    </row>
    <row r="17">
      <c r="A17" s="7" t="s">
        <v>27</v>
      </c>
      <c r="B17" s="5" t="n">
        <v>6466161.3</v>
      </c>
      <c r="C17" s="5" t="n">
        <v>2606722.44</v>
      </c>
      <c r="D17" s="6" t="n">
        <v>-59.6867087123236</v>
      </c>
      <c r="H17" s="7" t="s">
        <v>27</v>
      </c>
      <c r="I17" s="5" t="n">
        <v>714550.95</v>
      </c>
      <c r="J17" s="5" t="n">
        <v>307833.01</v>
      </c>
      <c r="K17" s="6" t="n">
        <v>-56.9193757282108</v>
      </c>
    </row>
    <row r="18">
      <c r="A18" s="7" t="s">
        <v>28</v>
      </c>
      <c r="B18" s="5" t="n">
        <v>2366762.64</v>
      </c>
      <c r="C18" s="5" t="n">
        <v>3028075.5</v>
      </c>
      <c r="D18" s="6" t="n">
        <v>27.9416638079093</v>
      </c>
      <c r="H18" s="7" t="s">
        <v>28</v>
      </c>
      <c r="I18" s="5" t="n">
        <v>548497.99</v>
      </c>
      <c r="J18" s="5" t="n">
        <v>1458979.43</v>
      </c>
      <c r="K18" s="6" t="n">
        <v>165.995401368745</v>
      </c>
    </row>
    <row r="19">
      <c r="A19" s="7" t="s">
        <v>29</v>
      </c>
      <c r="B19" s="5" t="n">
        <v>9663762.47</v>
      </c>
      <c r="C19" s="5" t="n">
        <v>8834564.17</v>
      </c>
      <c r="D19" s="6" t="n">
        <v>-8.58049132078885</v>
      </c>
      <c r="H19" s="7" t="s">
        <v>29</v>
      </c>
      <c r="I19" s="5" t="n">
        <v>676387.08</v>
      </c>
      <c r="J19" s="5" t="n">
        <v>987874.89</v>
      </c>
      <c r="K19" s="6" t="n">
        <v>46.051709030279</v>
      </c>
    </row>
    <row r="20">
      <c r="A20" s="7" t="s">
        <v>30</v>
      </c>
      <c r="B20" s="5" t="n">
        <v>54850034.98</v>
      </c>
      <c r="C20" s="5" t="n">
        <v>53189582.77</v>
      </c>
      <c r="D20" s="6" t="n">
        <v>-3.02725825171388</v>
      </c>
      <c r="H20" s="7" t="s">
        <v>30</v>
      </c>
      <c r="I20" s="5" t="n">
        <v>3277773.88</v>
      </c>
      <c r="J20" s="5" t="n">
        <v>2927479.88</v>
      </c>
      <c r="K20" s="6" t="n">
        <v>-10.6869483016321</v>
      </c>
    </row>
    <row r="21">
      <c r="A21" s="7" t="s">
        <v>31</v>
      </c>
      <c r="B21" s="5" t="n">
        <v>850661.14</v>
      </c>
      <c r="C21" s="5" t="n">
        <v>1478160.85</v>
      </c>
      <c r="D21" s="6" t="n">
        <v>73.7661191388148</v>
      </c>
      <c r="H21" s="7" t="s">
        <v>31</v>
      </c>
      <c r="I21" s="5" t="n">
        <v>77520</v>
      </c>
      <c r="J21" s="5" t="n">
        <v>194380.6</v>
      </c>
      <c r="K21" s="6" t="n">
        <v>150.748968008256</v>
      </c>
    </row>
    <row r="22">
      <c r="A22" s="7" t="s">
        <v>32</v>
      </c>
      <c r="B22" s="5" t="n">
        <v>250850.99</v>
      </c>
      <c r="C22" s="5" t="n">
        <v>209376.17</v>
      </c>
      <c r="D22" s="6" t="n">
        <v>-16.5336481231348</v>
      </c>
      <c r="H22" s="7" t="s">
        <v>32</v>
      </c>
      <c r="I22" s="5"/>
      <c r="J22" s="5" t="n">
        <v>97764.68</v>
      </c>
      <c r="K22" s="6"/>
    </row>
    <row r="23">
      <c r="A23" s="7" t="s">
        <v>33</v>
      </c>
      <c r="B23" s="5" t="n">
        <v>519682.45</v>
      </c>
      <c r="C23" s="5" t="n">
        <v>795731.64</v>
      </c>
      <c r="D23" s="6" t="n">
        <v>53.1188209261252</v>
      </c>
      <c r="H23" s="7" t="s">
        <v>33</v>
      </c>
      <c r="I23" s="5" t="n">
        <v>17402</v>
      </c>
      <c r="J23" s="5" t="n">
        <v>112001.79</v>
      </c>
      <c r="K23" s="6" t="n">
        <v>543.614469601195</v>
      </c>
    </row>
    <row r="24">
      <c r="A24" s="7" t="s">
        <v>34</v>
      </c>
      <c r="B24" s="5" t="n">
        <v>3518190.75</v>
      </c>
      <c r="C24" s="5" t="n">
        <v>5998115.42</v>
      </c>
      <c r="D24" s="6" t="n">
        <v>70.4886359558532</v>
      </c>
      <c r="H24" s="7" t="s">
        <v>34</v>
      </c>
      <c r="I24" s="5" t="n">
        <v>758799.75</v>
      </c>
      <c r="J24" s="5" t="n">
        <v>1017769.19</v>
      </c>
      <c r="K24" s="6" t="n">
        <v>34.128825161052</v>
      </c>
    </row>
    <row r="25">
      <c r="A25" s="7" t="s">
        <v>35</v>
      </c>
      <c r="B25" s="5" t="n">
        <v>46349107.8</v>
      </c>
      <c r="C25" s="5" t="n">
        <v>52655424.81</v>
      </c>
      <c r="D25" s="6" t="n">
        <v>13.6061238486235</v>
      </c>
      <c r="H25" s="7" t="s">
        <v>35</v>
      </c>
      <c r="I25" s="5" t="n">
        <v>5934039.95</v>
      </c>
      <c r="J25" s="5" t="n">
        <v>6636172.81</v>
      </c>
      <c r="K25" s="6" t="n">
        <v>11.8322907482279</v>
      </c>
    </row>
    <row r="26">
      <c r="A26" s="7" t="s">
        <v>36</v>
      </c>
      <c r="B26" s="5" t="n">
        <v>8370091.11</v>
      </c>
      <c r="C26" s="5" t="n">
        <v>9235188.54</v>
      </c>
      <c r="D26" s="6" t="n">
        <v>10.3355796087625</v>
      </c>
      <c r="H26" s="7" t="s">
        <v>36</v>
      </c>
      <c r="I26" s="5" t="n">
        <v>1732456.94</v>
      </c>
      <c r="J26" s="5" t="n">
        <v>1258463.85</v>
      </c>
      <c r="K26" s="6" t="n">
        <v>-27.3595885159489</v>
      </c>
    </row>
    <row r="27">
      <c r="A27" s="7" t="s">
        <v>37</v>
      </c>
      <c r="B27" s="5"/>
      <c r="C27" s="5"/>
      <c r="D27" s="6"/>
      <c r="H27" s="7" t="s">
        <v>37</v>
      </c>
      <c r="I27" s="5"/>
      <c r="J27" s="5"/>
      <c r="K27" s="6"/>
    </row>
    <row r="28">
      <c r="A28" s="7" t="s">
        <v>38</v>
      </c>
      <c r="B28" s="5"/>
      <c r="C28" s="5"/>
      <c r="D28" s="6"/>
      <c r="H28" s="7" t="s">
        <v>38</v>
      </c>
      <c r="I28" s="5"/>
      <c r="J28" s="5"/>
      <c r="K28" s="6"/>
    </row>
    <row r="29">
      <c r="A29" s="7" t="s">
        <v>39</v>
      </c>
      <c r="B29" s="5"/>
      <c r="C29" s="5" t="n">
        <v>1.44</v>
      </c>
      <c r="D29" s="6"/>
      <c r="H29" s="7" t="s">
        <v>39</v>
      </c>
      <c r="I29" s="5"/>
      <c r="J29" s="5"/>
      <c r="K29" s="6"/>
    </row>
    <row r="30">
      <c r="A30" s="7" t="s">
        <v>40</v>
      </c>
      <c r="B30" s="5" t="n">
        <v>27472613.14</v>
      </c>
      <c r="C30" s="5" t="n">
        <v>31417509.01</v>
      </c>
      <c r="D30" s="6" t="n">
        <v>14.3593761900147</v>
      </c>
      <c r="H30" s="7" t="s">
        <v>40</v>
      </c>
      <c r="I30" s="5" t="n">
        <v>6332336.92</v>
      </c>
      <c r="J30" s="5" t="n">
        <v>9149884.39</v>
      </c>
      <c r="K30" s="6" t="n">
        <v>44.4945918954673</v>
      </c>
    </row>
    <row r="31">
      <c r="A31" s="8" t="s">
        <v>41</v>
      </c>
      <c r="B31" s="9" t="n">
        <v>1716522704.5</v>
      </c>
      <c r="C31" s="9" t="n">
        <v>1526712472.11</v>
      </c>
      <c r="D31" s="10" t="n">
        <v>-11.0578340672336</v>
      </c>
      <c r="H31" s="8" t="s">
        <v>41</v>
      </c>
      <c r="I31" s="9" t="n">
        <v>231274368.61</v>
      </c>
      <c r="J31" s="9" t="n">
        <v>207671921.32</v>
      </c>
      <c r="K31" s="10" t="n">
        <v>-10.2053882718846</v>
      </c>
    </row>
    <row r="32">
      <c r="A32" s="8" t="s">
        <v>42</v>
      </c>
      <c r="B32" s="9" t="n">
        <v>1252876.17</v>
      </c>
      <c r="C32" s="9" t="n">
        <v>475945.67</v>
      </c>
      <c r="D32" s="10" t="n">
        <v>-62.0117549206798</v>
      </c>
      <c r="H32" s="8" t="s">
        <v>42</v>
      </c>
      <c r="I32" s="9" t="n">
        <v>159076.74</v>
      </c>
      <c r="J32" s="9" t="n">
        <v>35106.98</v>
      </c>
      <c r="K32" s="10" t="n">
        <v>-77.9307898816634</v>
      </c>
    </row>
    <row r="33">
      <c r="A33" s="7" t="s">
        <v>43</v>
      </c>
      <c r="B33" s="5" t="n">
        <v>1252876.17</v>
      </c>
      <c r="C33" s="5" t="n">
        <v>475945.67</v>
      </c>
      <c r="D33" s="6" t="n">
        <v>-62.0117549206798</v>
      </c>
      <c r="H33" s="7" t="s">
        <v>43</v>
      </c>
      <c r="I33" s="5" t="n">
        <v>159076.74</v>
      </c>
      <c r="J33" s="5" t="n">
        <v>35106.98</v>
      </c>
      <c r="K33" s="6" t="n">
        <v>-77.9307898816634</v>
      </c>
    </row>
    <row r="34">
      <c r="A34" s="7" t="s">
        <v>44</v>
      </c>
      <c r="B34" s="5"/>
      <c r="C34" s="5"/>
      <c r="D34" s="6"/>
      <c r="H34" s="7" t="s">
        <v>44</v>
      </c>
      <c r="I34" s="5"/>
      <c r="J34" s="5"/>
      <c r="K34" s="6"/>
    </row>
    <row r="35">
      <c r="A35" s="7" t="s">
        <v>45</v>
      </c>
      <c r="B35" s="5"/>
      <c r="C35" s="5"/>
      <c r="D35" s="6"/>
      <c r="H35" s="7" t="s">
        <v>45</v>
      </c>
      <c r="I35" s="5"/>
      <c r="J35" s="5"/>
      <c r="K35" s="6"/>
    </row>
    <row r="36">
      <c r="A36" s="7" t="s">
        <v>46</v>
      </c>
      <c r="B36" s="5"/>
      <c r="C36" s="5"/>
      <c r="D36" s="6"/>
      <c r="H36" s="7" t="s">
        <v>46</v>
      </c>
      <c r="I36" s="5"/>
      <c r="J36" s="5"/>
      <c r="K36" s="6"/>
    </row>
    <row r="37">
      <c r="A37" s="8" t="s">
        <v>47</v>
      </c>
      <c r="B37" s="9" t="n">
        <v>1715269828.33</v>
      </c>
      <c r="C37" s="9" t="n">
        <v>1526236526.44</v>
      </c>
      <c r="D37" s="10" t="n">
        <v>-11.0206160434854</v>
      </c>
      <c r="H37" s="8" t="s">
        <v>47</v>
      </c>
      <c r="I37" s="9" t="n">
        <v>231115291.87</v>
      </c>
      <c r="J37" s="9" t="n">
        <v>207636814.34</v>
      </c>
      <c r="K37" s="10" t="n">
        <v>-10.1587728531639</v>
      </c>
    </row>
    <row r="38">
      <c r="A38" s="7" t="s">
        <v>48</v>
      </c>
      <c r="B38" s="5" t="n">
        <v>266300343.02</v>
      </c>
      <c r="C38" s="5" t="n">
        <v>182826183.44</v>
      </c>
      <c r="D38" s="6" t="n">
        <v>-31.3458700929014</v>
      </c>
      <c r="H38" s="7" t="s">
        <v>48</v>
      </c>
      <c r="I38" s="5" t="n">
        <v>39767075.23</v>
      </c>
      <c r="J38" s="5" t="n">
        <v>19970376.63</v>
      </c>
      <c r="K38" s="6" t="n">
        <v>-49.7816308730332</v>
      </c>
    </row>
    <row r="39">
      <c r="A39" s="7" t="s">
        <v>49</v>
      </c>
      <c r="B39" s="5" t="n">
        <v>71787944.41</v>
      </c>
      <c r="C39" s="5" t="n">
        <v>51206002.65</v>
      </c>
      <c r="D39" s="6" t="n">
        <v>-28.6704709671739</v>
      </c>
      <c r="H39" s="7" t="s">
        <v>49</v>
      </c>
      <c r="I39" s="5" t="n">
        <v>9503936.23</v>
      </c>
      <c r="J39" s="5" t="n">
        <v>4944434.59</v>
      </c>
      <c r="K39" s="6" t="n">
        <v>-47.9748761950605</v>
      </c>
    </row>
    <row r="40">
      <c r="A40" s="7" t="s">
        <v>50</v>
      </c>
      <c r="B40" s="5" t="n">
        <v>100558899.36</v>
      </c>
      <c r="C40" s="5" t="n">
        <v>83649826.87</v>
      </c>
      <c r="D40" s="6" t="n">
        <v>-16.8150930426015</v>
      </c>
      <c r="H40" s="7" t="s">
        <v>50</v>
      </c>
      <c r="I40" s="5" t="n">
        <v>12363421.56</v>
      </c>
      <c r="J40" s="5" t="n">
        <v>12305331.2</v>
      </c>
      <c r="K40" s="6" t="n">
        <v>-0.469856663206758</v>
      </c>
    </row>
    <row r="41">
      <c r="A41" s="7" t="s">
        <v>51</v>
      </c>
      <c r="B41" s="5" t="n">
        <v>88705850.45</v>
      </c>
      <c r="C41" s="5" t="n">
        <v>78993873.64</v>
      </c>
      <c r="D41" s="6" t="n">
        <v>-10.9485189091043</v>
      </c>
      <c r="H41" s="7" t="s">
        <v>51</v>
      </c>
      <c r="I41" s="5" t="n">
        <v>14052209.54</v>
      </c>
      <c r="J41" s="5" t="n">
        <v>11060316.92</v>
      </c>
      <c r="K41" s="6" t="n">
        <v>-21.2912610752316</v>
      </c>
    </row>
    <row r="42">
      <c r="A42" s="7" t="s">
        <v>52</v>
      </c>
      <c r="B42" s="5" t="n">
        <v>1099518502.61</v>
      </c>
      <c r="C42" s="5" t="n">
        <v>991213970.38</v>
      </c>
      <c r="D42" s="6" t="n">
        <v>-9.85017823464639</v>
      </c>
      <c r="H42" s="7" t="s">
        <v>52</v>
      </c>
      <c r="I42" s="5" t="n">
        <v>143436316.3</v>
      </c>
      <c r="J42" s="5" t="n">
        <v>126004102.36</v>
      </c>
      <c r="K42" s="6" t="n">
        <v>-12.1532777679121</v>
      </c>
    </row>
    <row r="43">
      <c r="A43" s="7" t="s">
        <v>53</v>
      </c>
      <c r="B43" s="5" t="n">
        <v>39554826.57</v>
      </c>
      <c r="C43" s="5" t="n">
        <v>33805479.66</v>
      </c>
      <c r="D43" s="6" t="n">
        <v>-14.5351336576471</v>
      </c>
      <c r="H43" s="7" t="s">
        <v>53</v>
      </c>
      <c r="I43" s="5" t="n">
        <v>5891147.27</v>
      </c>
      <c r="J43" s="5" t="n">
        <v>5801307.5</v>
      </c>
      <c r="K43" s="6" t="n">
        <v>-1.52499616598449</v>
      </c>
    </row>
    <row r="44">
      <c r="A44" s="7" t="s">
        <v>54</v>
      </c>
      <c r="B44" s="5" t="n">
        <v>400</v>
      </c>
      <c r="C44" s="5" t="n">
        <v>15771474.95</v>
      </c>
      <c r="D44" s="6" t="n">
        <v>3942768.7375</v>
      </c>
      <c r="H44" s="7" t="s">
        <v>54</v>
      </c>
      <c r="I44" s="5"/>
      <c r="J44" s="5" t="n">
        <v>7622912.15</v>
      </c>
      <c r="K44" s="6"/>
    </row>
    <row r="45">
      <c r="A45" s="7" t="s">
        <v>55</v>
      </c>
      <c r="B45" s="5" t="n">
        <v>48843061.91</v>
      </c>
      <c r="C45" s="5" t="n">
        <v>88769714.85</v>
      </c>
      <c r="D45" s="6" t="n">
        <v>81.7447788461139</v>
      </c>
      <c r="H45" s="7" t="s">
        <v>55</v>
      </c>
      <c r="I45" s="5" t="n">
        <v>6101185.74</v>
      </c>
      <c r="J45" s="5" t="n">
        <v>19928032.99</v>
      </c>
      <c r="K45" s="6" t="n">
        <v>226.625574752622</v>
      </c>
    </row>
    <row r="46">
      <c r="A46" s="8" t="s">
        <v>56</v>
      </c>
      <c r="B46" s="9" t="n">
        <v>196371894.16</v>
      </c>
      <c r="C46" s="9" t="n">
        <v>354583675.32</v>
      </c>
      <c r="D46" s="10" t="n">
        <v>80.5674263299065</v>
      </c>
      <c r="H46" s="8" t="s">
        <v>56</v>
      </c>
      <c r="I46" s="9" t="n">
        <v>25023399.97</v>
      </c>
      <c r="J46" s="9" t="n">
        <v>75972746.54</v>
      </c>
      <c r="K46" s="10" t="n">
        <v>203.606810549654</v>
      </c>
    </row>
    <row r="47">
      <c r="A47" s="7" t="s">
        <v>57</v>
      </c>
      <c r="B47" s="5" t="n">
        <v>9809942.08</v>
      </c>
      <c r="C47" s="5" t="n">
        <v>9218338.57</v>
      </c>
      <c r="D47" s="6" t="n">
        <v>-6.03065242562574</v>
      </c>
      <c r="H47" s="7" t="s">
        <v>57</v>
      </c>
      <c r="I47" s="5" t="n">
        <v>1134181.1</v>
      </c>
      <c r="J47" s="5" t="n">
        <v>556165.1</v>
      </c>
      <c r="K47" s="6" t="n">
        <v>-50.9632897250712</v>
      </c>
    </row>
    <row r="48">
      <c r="A48" s="7" t="s">
        <v>58</v>
      </c>
      <c r="B48" s="5" t="n">
        <v>3399337.77</v>
      </c>
      <c r="C48" s="5" t="n">
        <v>2288473.08</v>
      </c>
      <c r="D48" s="6" t="n">
        <v>-32.6788558584456</v>
      </c>
      <c r="H48" s="7" t="s">
        <v>58</v>
      </c>
      <c r="I48" s="5" t="n">
        <v>279208.5</v>
      </c>
      <c r="J48" s="5" t="n">
        <v>431321.63</v>
      </c>
      <c r="K48" s="6" t="n">
        <v>54.4801214862728</v>
      </c>
    </row>
    <row r="49">
      <c r="A49" s="7" t="s">
        <v>59</v>
      </c>
      <c r="B49" s="5" t="n">
        <v>60517126.76</v>
      </c>
      <c r="C49" s="5" t="n">
        <v>198368054.05</v>
      </c>
      <c r="D49" s="6" t="n">
        <v>227.788288490119</v>
      </c>
      <c r="H49" s="7" t="s">
        <v>59</v>
      </c>
      <c r="I49" s="5" t="n">
        <v>9273210.73</v>
      </c>
      <c r="J49" s="5" t="n">
        <v>50201985.76</v>
      </c>
      <c r="K49" s="6" t="n">
        <v>441.365738595698</v>
      </c>
    </row>
    <row r="50">
      <c r="A50" s="7" t="s">
        <v>60</v>
      </c>
      <c r="B50" s="5" t="n">
        <v>51279814.74</v>
      </c>
      <c r="C50" s="5" t="n">
        <v>46190650.11</v>
      </c>
      <c r="D50" s="6" t="n">
        <v>-9.92430385289649</v>
      </c>
      <c r="H50" s="7" t="s">
        <v>60</v>
      </c>
      <c r="I50" s="5" t="n">
        <v>6345690</v>
      </c>
      <c r="J50" s="5" t="n">
        <v>5974011.64</v>
      </c>
      <c r="K50" s="6" t="n">
        <v>-5.85717802161783</v>
      </c>
    </row>
    <row r="51">
      <c r="A51" s="7" t="s">
        <v>61</v>
      </c>
      <c r="B51" s="5" t="n">
        <v>2286443.55</v>
      </c>
      <c r="C51" s="5" t="n">
        <v>4747548.57</v>
      </c>
      <c r="D51" s="6" t="n">
        <v>107.639002065019</v>
      </c>
      <c r="H51" s="7" t="s">
        <v>61</v>
      </c>
      <c r="I51" s="5" t="n">
        <v>122599.31</v>
      </c>
      <c r="J51" s="5" t="n">
        <v>952274.84</v>
      </c>
      <c r="K51" s="6" t="n">
        <v>676.737519974623</v>
      </c>
    </row>
    <row r="52">
      <c r="A52" s="7" t="s">
        <v>62</v>
      </c>
      <c r="B52" s="5" t="n">
        <v>57270.03</v>
      </c>
      <c r="C52" s="5" t="n">
        <v>11824.58</v>
      </c>
      <c r="D52" s="6" t="n">
        <v>-79.3529355580921</v>
      </c>
      <c r="H52" s="7" t="s">
        <v>62</v>
      </c>
      <c r="I52" s="5"/>
      <c r="J52" s="5"/>
      <c r="K52" s="6"/>
    </row>
    <row r="53">
      <c r="A53" s="7" t="s">
        <v>63</v>
      </c>
      <c r="B53" s="5" t="n">
        <v>4759556.83</v>
      </c>
      <c r="C53" s="5" t="n">
        <v>3951905.49</v>
      </c>
      <c r="D53" s="6" t="n">
        <v>-16.9690449940483</v>
      </c>
      <c r="H53" s="7" t="s">
        <v>63</v>
      </c>
      <c r="I53" s="5" t="n">
        <v>1103066.28</v>
      </c>
      <c r="J53" s="5" t="n">
        <v>949905.11</v>
      </c>
      <c r="K53" s="6" t="n">
        <v>-13.8850378057065</v>
      </c>
    </row>
    <row r="54">
      <c r="A54" s="7" t="s">
        <v>64</v>
      </c>
      <c r="B54" s="5" t="n">
        <v>9214506.87</v>
      </c>
      <c r="C54" s="5" t="n">
        <v>10903311.9</v>
      </c>
      <c r="D54" s="6" t="n">
        <v>18.3276767148365</v>
      </c>
      <c r="H54" s="7" t="s">
        <v>64</v>
      </c>
      <c r="I54" s="5" t="n">
        <v>1070461.66</v>
      </c>
      <c r="J54" s="5" t="n">
        <v>1883139.43</v>
      </c>
      <c r="K54" s="6" t="n">
        <v>75.9184378448454</v>
      </c>
    </row>
    <row r="55">
      <c r="A55" s="7" t="s">
        <v>65</v>
      </c>
      <c r="B55" s="5" t="n">
        <v>51885462.49</v>
      </c>
      <c r="C55" s="5" t="n">
        <v>76064822.68</v>
      </c>
      <c r="D55" s="6" t="n">
        <v>46.6014159450928</v>
      </c>
      <c r="H55" s="7" t="s">
        <v>65</v>
      </c>
      <c r="I55" s="5" t="n">
        <v>4878764.57</v>
      </c>
      <c r="J55" s="5" t="n">
        <v>14884544.99</v>
      </c>
      <c r="K55" s="6" t="n">
        <v>205.08840458354</v>
      </c>
    </row>
    <row r="56">
      <c r="A56" s="7" t="s">
        <v>66</v>
      </c>
      <c r="B56" s="5"/>
      <c r="C56" s="5" t="n">
        <v>179368.82</v>
      </c>
      <c r="D56" s="6"/>
      <c r="H56" s="7" t="s">
        <v>66</v>
      </c>
      <c r="I56" s="5"/>
      <c r="J56" s="5"/>
      <c r="K56" s="6"/>
    </row>
    <row r="57">
      <c r="A57" s="7" t="s">
        <v>67</v>
      </c>
      <c r="B57" s="5" t="n">
        <v>3162433.04</v>
      </c>
      <c r="C57" s="5" t="n">
        <v>2659377.47</v>
      </c>
      <c r="D57" s="6" t="n">
        <v>-15.9072322998497</v>
      </c>
      <c r="H57" s="7" t="s">
        <v>67</v>
      </c>
      <c r="I57" s="5" t="n">
        <v>816217.82</v>
      </c>
      <c r="J57" s="5" t="n">
        <v>139398.04</v>
      </c>
      <c r="K57" s="6" t="n">
        <v>-82.9214657430537</v>
      </c>
    </row>
    <row r="58">
      <c r="A58" s="7" t="s">
        <v>68</v>
      </c>
      <c r="B58" s="5"/>
      <c r="C58" s="5"/>
      <c r="D58" s="6"/>
      <c r="H58" s="7" t="s">
        <v>68</v>
      </c>
      <c r="I58" s="5"/>
      <c r="J58" s="5"/>
      <c r="K58" s="6"/>
    </row>
    <row r="59">
      <c r="A59" s="7" t="s">
        <v>69</v>
      </c>
      <c r="B59" s="5"/>
      <c r="C59" s="5"/>
      <c r="D59" s="6"/>
      <c r="H59" s="7" t="s">
        <v>69</v>
      </c>
      <c r="I59" s="5"/>
      <c r="J59" s="5"/>
      <c r="K59" s="6"/>
    </row>
    <row r="60">
      <c r="A60" s="8" t="s">
        <v>70</v>
      </c>
      <c r="B60" s="9" t="n">
        <v>34683528.19</v>
      </c>
      <c r="C60" s="9" t="n">
        <v>38890796.88</v>
      </c>
      <c r="D60" s="10" t="n">
        <v>12.1304518587386</v>
      </c>
      <c r="H60" s="8" t="s">
        <v>70</v>
      </c>
      <c r="I60" s="9" t="n">
        <v>4251502.02</v>
      </c>
      <c r="J60" s="9" t="n">
        <v>4077716.28</v>
      </c>
      <c r="K60" s="10" t="n">
        <v>-4.08763159896136</v>
      </c>
    </row>
    <row r="61">
      <c r="A61" s="7" t="s">
        <v>71</v>
      </c>
      <c r="B61" s="5" t="n">
        <v>10809107.24</v>
      </c>
      <c r="C61" s="5" t="n">
        <v>6838113.67</v>
      </c>
      <c r="D61" s="6" t="n">
        <v>-36.7374796255606</v>
      </c>
      <c r="H61" s="7" t="s">
        <v>71</v>
      </c>
      <c r="I61" s="5" t="n">
        <v>470922.64</v>
      </c>
      <c r="J61" s="5" t="n">
        <v>192872.77</v>
      </c>
      <c r="K61" s="6" t="n">
        <v>-59.043640373714</v>
      </c>
    </row>
    <row r="62">
      <c r="A62" s="7" t="s">
        <v>72</v>
      </c>
      <c r="B62" s="5" t="n">
        <v>2022707.41</v>
      </c>
      <c r="C62" s="5" t="n">
        <v>1448488.77</v>
      </c>
      <c r="D62" s="6" t="n">
        <v>-28.3886160282569</v>
      </c>
      <c r="H62" s="7" t="s">
        <v>72</v>
      </c>
      <c r="I62" s="5" t="n">
        <v>221085.34</v>
      </c>
      <c r="J62" s="5" t="n">
        <v>67711.53</v>
      </c>
      <c r="K62" s="6" t="n">
        <v>-69.3731253279842</v>
      </c>
    </row>
    <row r="63">
      <c r="A63" s="7" t="s">
        <v>73</v>
      </c>
      <c r="B63" s="5" t="n">
        <v>21851713.54</v>
      </c>
      <c r="C63" s="5" t="n">
        <v>30604194.44</v>
      </c>
      <c r="D63" s="6" t="n">
        <v>40.053979675225</v>
      </c>
      <c r="H63" s="7" t="s">
        <v>73</v>
      </c>
      <c r="I63" s="5" t="n">
        <v>3559494.04</v>
      </c>
      <c r="J63" s="5" t="n">
        <v>3817131.98</v>
      </c>
      <c r="K63" s="6" t="n">
        <v>7.23804948413398</v>
      </c>
    </row>
    <row r="64">
      <c r="A64" s="7"/>
      <c r="B64" s="5"/>
      <c r="C64" s="5"/>
      <c r="D64" s="6"/>
      <c r="H64" s="7"/>
      <c r="I64" s="5"/>
      <c r="J64" s="5"/>
      <c r="K64" s="6"/>
    </row>
    <row r="65">
      <c r="A65" s="7"/>
      <c r="B65" s="5"/>
      <c r="C65" s="5"/>
      <c r="D65" s="6"/>
      <c r="H65" s="7"/>
      <c r="I65" s="5"/>
      <c r="J65" s="5"/>
      <c r="K65" s="6"/>
    </row>
    <row r="66">
      <c r="A66" s="7"/>
      <c r="B66" s="5"/>
      <c r="C66" s="5"/>
      <c r="D66" s="6"/>
      <c r="H66" s="7"/>
      <c r="I66" s="5"/>
      <c r="J66" s="5"/>
      <c r="K66" s="6"/>
    </row>
    <row r="67">
      <c r="A67" s="7"/>
      <c r="B67" s="5"/>
      <c r="C67" s="5"/>
      <c r="D67" s="6"/>
      <c r="H67" s="7"/>
      <c r="I67" s="5"/>
      <c r="J67" s="5"/>
      <c r="K67" s="6"/>
    </row>
    <row r="68">
      <c r="A68" s="7" t="s">
        <v>172</v>
      </c>
      <c r="B68" s="7"/>
      <c r="C68" s="7"/>
      <c r="D68" s="6"/>
      <c r="H68" s="7"/>
      <c r="I68" s="5"/>
      <c r="J68" s="5"/>
      <c r="K68" s="6"/>
    </row>
    <row r="69">
      <c r="A69" s="7" t="s">
        <v>173</v>
      </c>
      <c r="B69" s="7"/>
      <c r="C69" s="7"/>
      <c r="D69" s="6"/>
      <c r="H69" s="7"/>
      <c r="I69" s="5"/>
      <c r="J69" s="5"/>
      <c r="K69" s="6"/>
    </row>
    <row r="70">
      <c r="A70" s="7"/>
      <c r="B70" s="7"/>
      <c r="C70" s="7"/>
      <c r="D70" s="6"/>
      <c r="H70" s="7"/>
      <c r="I70" s="5"/>
      <c r="J70" s="5"/>
      <c r="K70" s="6"/>
    </row>
    <row r="71">
      <c r="A71" s="7"/>
      <c r="B71" s="7"/>
      <c r="C71" s="7"/>
      <c r="D71" s="6"/>
      <c r="H71" s="7"/>
      <c r="I71" s="5"/>
      <c r="J71" s="5"/>
      <c r="K71" s="6"/>
    </row>
    <row r="72">
      <c r="A72" s="7"/>
      <c r="B72" s="7"/>
      <c r="C72" s="7"/>
      <c r="D72" s="6"/>
      <c r="H72" s="7"/>
      <c r="I72" s="5"/>
      <c r="J72" s="5"/>
      <c r="K72" s="6"/>
    </row>
    <row r="73">
      <c r="A73" s="7"/>
      <c r="B73" s="7"/>
      <c r="C73" s="7"/>
      <c r="D73" s="6"/>
      <c r="H73" s="7"/>
      <c r="I73" s="5"/>
      <c r="J73" s="5"/>
      <c r="K73" s="6"/>
    </row>
    <row r="74">
      <c r="A74" s="7"/>
      <c r="B74" s="7"/>
      <c r="C74" s="7"/>
      <c r="D74" s="6"/>
      <c r="H74" s="7"/>
      <c r="I74" s="5"/>
      <c r="J74" s="5"/>
      <c r="K74" s="6"/>
    </row>
    <row r="75">
      <c r="A75" s="7"/>
      <c r="B75" s="7"/>
      <c r="C75" s="7"/>
      <c r="D75" s="6"/>
      <c r="H75" s="7"/>
      <c r="I75" s="5"/>
      <c r="J75" s="5"/>
      <c r="K75" s="6"/>
    </row>
    <row r="76">
      <c r="A76" s="7"/>
      <c r="B76" s="7"/>
      <c r="C76" s="7"/>
      <c r="D76" s="6"/>
      <c r="H76" s="7"/>
      <c r="I76" s="5"/>
      <c r="J76" s="5"/>
      <c r="K76" s="6"/>
    </row>
    <row r="77">
      <c r="A77" s="7"/>
      <c r="B77" s="7"/>
      <c r="C77" s="7"/>
      <c r="D77" s="6"/>
      <c r="H77" s="7"/>
      <c r="I77" s="5"/>
      <c r="J77" s="5"/>
      <c r="K77" s="6"/>
    </row>
    <row r="78">
      <c r="A78" s="7"/>
      <c r="B78" s="7"/>
      <c r="C78" s="7"/>
      <c r="D78" s="6"/>
      <c r="H78" s="7"/>
      <c r="I78" s="5"/>
      <c r="J78" s="5"/>
      <c r="K78" s="6"/>
    </row>
    <row r="79">
      <c r="A79" s="7"/>
      <c r="B79" s="7"/>
      <c r="C79" s="7"/>
      <c r="D79" s="6"/>
      <c r="H79" s="7"/>
      <c r="I79" s="5"/>
      <c r="J79" s="5"/>
      <c r="K79" s="6"/>
    </row>
    <row r="80">
      <c r="A80" s="7"/>
      <c r="B80" s="7"/>
      <c r="C80" s="7"/>
      <c r="D80" s="6"/>
      <c r="H80" s="7"/>
      <c r="I80" s="5"/>
      <c r="J80" s="5"/>
      <c r="K80" s="6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0.71" hidden="0" customWidth="1"/>
    <col min="2" max="2" width="30.71" hidden="0" customWidth="1"/>
    <col min="3" max="3" width="30.71" hidden="0" customWidth="1"/>
    <col min="4" max="4" width="30.71" hidden="0" customWidth="1"/>
    <col min="5" max="5" width="30.71" hidden="0" customWidth="1"/>
    <col min="6" max="6" width="30.71" hidden="0" customWidth="1"/>
    <col min="7" max="7" width="30.71" hidden="0" customWidth="1"/>
  </cols>
  <sheetData>
    <row r="1">
      <c r="A1" s="3" t="s">
        <v>76</v>
      </c>
      <c r="B1" s="3"/>
      <c r="C1" s="3"/>
      <c r="D1" s="3"/>
      <c r="E1" s="3"/>
      <c r="F1" s="3"/>
      <c r="G1" s="3"/>
      <c r="H1" s="3"/>
      <c r="I1" s="3"/>
      <c r="J1" s="3"/>
    </row>
    <row r="2">
      <c r="A2" s="3" t="s">
        <v>10</v>
      </c>
      <c r="B2" s="3"/>
      <c r="C2" s="3"/>
      <c r="D2" s="3"/>
      <c r="E2" s="3"/>
      <c r="F2" s="3"/>
      <c r="G2" s="3"/>
      <c r="H2" s="3"/>
      <c r="I2" s="3"/>
      <c r="J2" s="3"/>
    </row>
    <row r="3">
      <c r="A3" s="3" t="s">
        <v>77</v>
      </c>
      <c r="B3" s="3"/>
      <c r="C3" s="3"/>
      <c r="D3" s="3"/>
      <c r="E3" s="3"/>
      <c r="F3" s="3"/>
      <c r="G3" s="3"/>
      <c r="H3" s="3"/>
      <c r="I3" s="3"/>
      <c r="J3" s="3"/>
    </row>
    <row r="6">
      <c r="A6" s="4"/>
      <c r="B6" s="4" t="s">
        <v>78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>
      <c r="A7" s="4" t="s">
        <v>79</v>
      </c>
      <c r="B7" s="4" t="s">
        <v>80</v>
      </c>
      <c r="C7" s="4" t="s">
        <v>17</v>
      </c>
      <c r="D7" s="4" t="s">
        <v>81</v>
      </c>
      <c r="E7" s="4" t="s">
        <v>41</v>
      </c>
      <c r="F7" s="4" t="s">
        <v>56</v>
      </c>
      <c r="G7" s="4" t="s">
        <v>70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>
      <c r="A8" s="7" t="s">
        <v>80</v>
      </c>
      <c r="B8" s="5" t="n">
        <v>399367852.84</v>
      </c>
      <c r="C8" s="5" t="n">
        <v>87496864.18</v>
      </c>
      <c r="D8" s="5" t="n">
        <v>24148604.52</v>
      </c>
      <c r="E8" s="5" t="n">
        <v>207671921.32</v>
      </c>
      <c r="F8" s="5" t="n">
        <v>75972746.54</v>
      </c>
      <c r="G8" s="5" t="n">
        <v>4077716.28</v>
      </c>
    </row>
    <row r="9">
      <c r="A9" s="7" t="s">
        <v>82</v>
      </c>
      <c r="B9" s="5" t="n">
        <v>101522065.23</v>
      </c>
      <c r="C9" s="5" t="n">
        <v>11606446.22</v>
      </c>
      <c r="D9" s="5" t="n">
        <v>149608.51</v>
      </c>
      <c r="E9" s="5" t="n">
        <v>87648215.18</v>
      </c>
      <c r="F9" s="5" t="n">
        <v>0</v>
      </c>
      <c r="G9" s="5" t="n">
        <v>2117795.32</v>
      </c>
    </row>
    <row r="10">
      <c r="A10" s="7" t="s">
        <v>83</v>
      </c>
      <c r="B10" s="5" t="n">
        <v>91416543.72</v>
      </c>
      <c r="C10" s="5" t="n">
        <v>6982718.64</v>
      </c>
      <c r="D10" s="5" t="n">
        <v>4484997.98</v>
      </c>
      <c r="E10" s="5" t="n">
        <v>36419032.84</v>
      </c>
      <c r="F10" s="5" t="n">
        <v>43504553.71</v>
      </c>
      <c r="G10" s="5" t="n">
        <v>25240.55</v>
      </c>
    </row>
    <row r="11">
      <c r="A11" s="7" t="s">
        <v>84</v>
      </c>
      <c r="B11" s="5" t="n">
        <v>34634000.26</v>
      </c>
      <c r="C11" s="5" t="n">
        <v>34469114.05</v>
      </c>
      <c r="D11" s="5" t="n">
        <v>144502.32</v>
      </c>
      <c r="E11" s="5" t="n">
        <v>20383.89</v>
      </c>
      <c r="F11" s="5" t="n">
        <v>0</v>
      </c>
      <c r="G11" s="5" t="n">
        <v>0</v>
      </c>
    </row>
    <row r="12">
      <c r="A12" s="7" t="s">
        <v>85</v>
      </c>
      <c r="B12" s="5" t="n">
        <v>20835659.32</v>
      </c>
      <c r="C12" s="5" t="n">
        <v>5410426.2</v>
      </c>
      <c r="D12" s="5" t="n">
        <v>138014.1</v>
      </c>
      <c r="E12" s="5" t="n">
        <v>15036382.64</v>
      </c>
      <c r="F12" s="5" t="n">
        <v>0</v>
      </c>
      <c r="G12" s="5" t="n">
        <v>250836.38</v>
      </c>
    </row>
    <row r="13">
      <c r="A13" s="7" t="s">
        <v>86</v>
      </c>
      <c r="B13" s="5" t="n">
        <v>18301641.19</v>
      </c>
      <c r="C13" s="5" t="n">
        <v>5678989.44</v>
      </c>
      <c r="D13" s="5" t="n">
        <v>2376435.87</v>
      </c>
      <c r="E13" s="5" t="n">
        <v>7591320.9</v>
      </c>
      <c r="F13" s="5" t="n">
        <v>2528360.25</v>
      </c>
      <c r="G13" s="5" t="n">
        <v>126534.73</v>
      </c>
    </row>
    <row r="14">
      <c r="A14" s="7" t="s">
        <v>87</v>
      </c>
      <c r="B14" s="5" t="n">
        <v>14655530.38</v>
      </c>
      <c r="C14" s="5" t="n">
        <v>2140596.07</v>
      </c>
      <c r="D14" s="5" t="n">
        <v>1078915.97</v>
      </c>
      <c r="E14" s="5" t="n">
        <v>11245623.34</v>
      </c>
      <c r="F14" s="5" t="n">
        <v>190395</v>
      </c>
      <c r="G14" s="5" t="n">
        <v>0</v>
      </c>
    </row>
    <row r="15">
      <c r="A15" s="7" t="s">
        <v>88</v>
      </c>
      <c r="B15" s="5" t="n">
        <v>13807407.86</v>
      </c>
      <c r="C15" s="5" t="n">
        <v>644563.6</v>
      </c>
      <c r="D15" s="5" t="n">
        <v>459113.5</v>
      </c>
      <c r="E15" s="5" t="n">
        <v>7988621.63</v>
      </c>
      <c r="F15" s="5" t="n">
        <v>4713703.13</v>
      </c>
      <c r="G15" s="5" t="n">
        <v>1406</v>
      </c>
    </row>
    <row r="16">
      <c r="A16" s="7" t="s">
        <v>89</v>
      </c>
      <c r="B16" s="5" t="n">
        <v>8496628.04</v>
      </c>
      <c r="C16" s="5" t="n">
        <v>0</v>
      </c>
      <c r="D16" s="5" t="n">
        <v>266936</v>
      </c>
      <c r="E16" s="5" t="n">
        <v>7343400.28</v>
      </c>
      <c r="F16" s="5" t="n">
        <v>873650.76</v>
      </c>
      <c r="G16" s="5" t="n">
        <v>12641</v>
      </c>
    </row>
    <row r="17">
      <c r="A17" s="7" t="s">
        <v>90</v>
      </c>
      <c r="B17" s="5" t="n">
        <v>7112420.78</v>
      </c>
      <c r="C17" s="5" t="n">
        <v>0</v>
      </c>
      <c r="D17" s="5" t="n">
        <v>397710</v>
      </c>
      <c r="E17" s="5" t="n">
        <v>192012.23</v>
      </c>
      <c r="F17" s="5" t="n">
        <v>6522698.55</v>
      </c>
      <c r="G17" s="5" t="n">
        <v>0</v>
      </c>
    </row>
    <row r="18">
      <c r="A18" s="7" t="s">
        <v>91</v>
      </c>
      <c r="B18" s="5" t="n">
        <v>6417406.09</v>
      </c>
      <c r="C18" s="5" t="n">
        <v>0</v>
      </c>
      <c r="D18" s="5" t="n">
        <v>81887.23</v>
      </c>
      <c r="E18" s="5" t="n">
        <v>359746.26</v>
      </c>
      <c r="F18" s="5" t="n">
        <v>5975772.6</v>
      </c>
      <c r="G18" s="5" t="n">
        <v>0</v>
      </c>
    </row>
    <row r="19">
      <c r="A19" s="7" t="s">
        <v>92</v>
      </c>
      <c r="B19" s="5" t="n">
        <v>6108553.58</v>
      </c>
      <c r="C19" s="5" t="n">
        <v>1811364.85</v>
      </c>
      <c r="D19" s="5" t="n">
        <v>769864.77</v>
      </c>
      <c r="E19" s="5" t="n">
        <v>3527323.96</v>
      </c>
      <c r="F19" s="5" t="n">
        <v>0</v>
      </c>
      <c r="G19" s="5" t="n">
        <v>0</v>
      </c>
    </row>
    <row r="20">
      <c r="A20" s="7" t="s">
        <v>93</v>
      </c>
      <c r="B20" s="5" t="n">
        <v>5542460.85</v>
      </c>
      <c r="C20" s="5" t="n">
        <v>0</v>
      </c>
      <c r="D20" s="5" t="n">
        <v>893510.78</v>
      </c>
      <c r="E20" s="5" t="n">
        <v>1703362.83</v>
      </c>
      <c r="F20" s="5" t="n">
        <v>2937757.44</v>
      </c>
      <c r="G20" s="5" t="n">
        <v>7829.8</v>
      </c>
    </row>
    <row r="21">
      <c r="A21" s="7" t="s">
        <v>94</v>
      </c>
      <c r="B21" s="5" t="n">
        <v>5464632.59</v>
      </c>
      <c r="C21" s="5" t="n">
        <v>4426640.49</v>
      </c>
      <c r="D21" s="5" t="n">
        <v>138787.26</v>
      </c>
      <c r="E21" s="5" t="n">
        <v>890116.64</v>
      </c>
      <c r="F21" s="5" t="n">
        <v>9088.2</v>
      </c>
      <c r="G21" s="5" t="n">
        <v>0</v>
      </c>
    </row>
    <row r="22">
      <c r="A22" s="7" t="s">
        <v>95</v>
      </c>
      <c r="B22" s="5" t="n">
        <v>5183589.6</v>
      </c>
      <c r="C22" s="5" t="n">
        <v>4089886</v>
      </c>
      <c r="D22" s="5" t="n">
        <v>285883.66</v>
      </c>
      <c r="E22" s="5" t="n">
        <v>56400.03</v>
      </c>
      <c r="F22" s="5" t="n">
        <v>729403.11</v>
      </c>
      <c r="G22" s="5" t="n">
        <v>22016.8</v>
      </c>
    </row>
    <row r="23">
      <c r="A23" s="7" t="s">
        <v>96</v>
      </c>
      <c r="B23" s="5" t="n">
        <v>4490291.46</v>
      </c>
      <c r="C23" s="5" t="n">
        <v>243712.6</v>
      </c>
      <c r="D23" s="5" t="n">
        <v>602499.72</v>
      </c>
      <c r="E23" s="5" t="n">
        <v>3632599.86</v>
      </c>
      <c r="F23" s="5" t="n">
        <v>11479.28</v>
      </c>
      <c r="G23" s="5" t="n">
        <v>0</v>
      </c>
    </row>
    <row r="24">
      <c r="A24" s="7" t="s">
        <v>97</v>
      </c>
      <c r="B24" s="5" t="n">
        <v>55379021.89</v>
      </c>
      <c r="C24" s="5" t="n">
        <v>9992406.02</v>
      </c>
      <c r="D24" s="5" t="n">
        <v>11879936.85</v>
      </c>
      <c r="E24" s="5" t="n">
        <v>24017378.81</v>
      </c>
      <c r="F24" s="5" t="n">
        <v>7975884.51</v>
      </c>
      <c r="G24" s="5" t="n">
        <v>1513415.7</v>
      </c>
    </row>
    <row r="25">
      <c r="A25" s="7"/>
    </row>
    <row r="28">
      <c r="A28" s="4"/>
      <c r="B28" s="4" t="s">
        <v>98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>
      <c r="A29" s="4" t="s">
        <v>79</v>
      </c>
      <c r="B29" s="4" t="s">
        <v>80</v>
      </c>
      <c r="C29" s="4" t="s">
        <v>17</v>
      </c>
      <c r="D29" s="4" t="s">
        <v>81</v>
      </c>
      <c r="E29" s="4" t="s">
        <v>41</v>
      </c>
      <c r="F29" s="4" t="s">
        <v>56</v>
      </c>
      <c r="G29" s="4" t="s">
        <v>70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>
      <c r="A30" s="7" t="s">
        <v>80</v>
      </c>
      <c r="B30" s="5" t="n">
        <v>364687791.51</v>
      </c>
      <c r="C30" s="5" t="n">
        <v>84068755.45</v>
      </c>
      <c r="D30" s="5" t="n">
        <v>20069765.46</v>
      </c>
      <c r="E30" s="5" t="n">
        <v>231274368.61</v>
      </c>
      <c r="F30" s="5" t="n">
        <v>25023399.97</v>
      </c>
      <c r="G30" s="5" t="n">
        <v>4251502.02</v>
      </c>
    </row>
    <row r="31">
      <c r="A31" s="7" t="s">
        <v>82</v>
      </c>
      <c r="B31" s="5" t="n">
        <v>122146741.59</v>
      </c>
      <c r="C31" s="5" t="n">
        <v>23051796.03</v>
      </c>
      <c r="D31" s="5" t="n">
        <v>399207.67</v>
      </c>
      <c r="E31" s="5" t="n">
        <v>98396095.41</v>
      </c>
      <c r="F31" s="5" t="n">
        <v>21519.68</v>
      </c>
      <c r="G31" s="5" t="n">
        <v>278122.8</v>
      </c>
    </row>
    <row r="32">
      <c r="A32" s="7" t="s">
        <v>83</v>
      </c>
      <c r="B32" s="5" t="n">
        <v>60081906.88</v>
      </c>
      <c r="C32" s="5" t="n">
        <v>8787063.83</v>
      </c>
      <c r="D32" s="5" t="n">
        <v>4963874.96</v>
      </c>
      <c r="E32" s="5" t="n">
        <v>44834949.45</v>
      </c>
      <c r="F32" s="5" t="n">
        <v>1468845.92</v>
      </c>
      <c r="G32" s="5" t="n">
        <v>27172.72</v>
      </c>
    </row>
    <row r="33">
      <c r="A33" s="7" t="s">
        <v>85</v>
      </c>
      <c r="B33" s="5" t="n">
        <v>17413278.93</v>
      </c>
      <c r="C33" s="5" t="n">
        <v>5745645.25</v>
      </c>
      <c r="D33" s="5" t="n">
        <v>0</v>
      </c>
      <c r="E33" s="5" t="n">
        <v>11096420.78</v>
      </c>
      <c r="F33" s="5" t="n">
        <v>0</v>
      </c>
      <c r="G33" s="5" t="n">
        <v>571212.9</v>
      </c>
    </row>
    <row r="34">
      <c r="A34" s="7" t="s">
        <v>86</v>
      </c>
      <c r="B34" s="5" t="n">
        <v>13686302.42</v>
      </c>
      <c r="C34" s="5" t="n">
        <v>1424733.29</v>
      </c>
      <c r="D34" s="5" t="n">
        <v>3175767.35</v>
      </c>
      <c r="E34" s="5" t="n">
        <v>5372532.03</v>
      </c>
      <c r="F34" s="5" t="n">
        <v>3682106.75</v>
      </c>
      <c r="G34" s="5" t="n">
        <v>31163</v>
      </c>
    </row>
    <row r="35">
      <c r="A35" s="7" t="s">
        <v>88</v>
      </c>
      <c r="B35" s="5" t="n">
        <v>12189134.96</v>
      </c>
      <c r="C35" s="5" t="n">
        <v>0</v>
      </c>
      <c r="D35" s="5" t="n">
        <v>674540.55</v>
      </c>
      <c r="E35" s="5" t="n">
        <v>9611984.76</v>
      </c>
      <c r="F35" s="5" t="n">
        <v>1893527.35</v>
      </c>
      <c r="G35" s="5" t="n">
        <v>9082.3</v>
      </c>
    </row>
    <row r="36">
      <c r="A36" s="7" t="s">
        <v>87</v>
      </c>
      <c r="B36" s="5" t="n">
        <v>8950343.49</v>
      </c>
      <c r="C36" s="5" t="n">
        <v>2373573.19</v>
      </c>
      <c r="D36" s="5" t="n">
        <v>558073.11</v>
      </c>
      <c r="E36" s="5" t="n">
        <v>5292463.72</v>
      </c>
      <c r="F36" s="5" t="n">
        <v>79215.5</v>
      </c>
      <c r="G36" s="5" t="n">
        <v>647017.97</v>
      </c>
    </row>
    <row r="37">
      <c r="A37" s="7" t="s">
        <v>84</v>
      </c>
      <c r="B37" s="5" t="n">
        <v>8666679.44</v>
      </c>
      <c r="C37" s="5" t="n">
        <v>4704335.25</v>
      </c>
      <c r="D37" s="5" t="n">
        <v>30330.6</v>
      </c>
      <c r="E37" s="5" t="n">
        <v>868627.87</v>
      </c>
      <c r="F37" s="5" t="n">
        <v>2840776.75</v>
      </c>
      <c r="G37" s="5" t="n">
        <v>222608.97</v>
      </c>
    </row>
    <row r="38">
      <c r="A38" s="7" t="s">
        <v>99</v>
      </c>
      <c r="B38" s="5" t="n">
        <v>8638184.12</v>
      </c>
      <c r="C38" s="5" t="n">
        <v>0</v>
      </c>
      <c r="D38" s="5" t="n">
        <v>858252.9</v>
      </c>
      <c r="E38" s="5" t="n">
        <v>7516038.34</v>
      </c>
      <c r="F38" s="5" t="n">
        <v>79000</v>
      </c>
      <c r="G38" s="5" t="n">
        <v>184892.88</v>
      </c>
    </row>
    <row r="39">
      <c r="A39" s="7" t="s">
        <v>100</v>
      </c>
      <c r="B39" s="5" t="n">
        <v>8367885.22</v>
      </c>
      <c r="C39" s="5" t="n">
        <v>177629.63</v>
      </c>
      <c r="D39" s="5" t="n">
        <v>288050.63</v>
      </c>
      <c r="E39" s="5" t="n">
        <v>7824196.75</v>
      </c>
      <c r="F39" s="5" t="n">
        <v>29775.2</v>
      </c>
      <c r="G39" s="5" t="n">
        <v>48233.01</v>
      </c>
    </row>
    <row r="40">
      <c r="A40" s="7" t="s">
        <v>95</v>
      </c>
      <c r="B40" s="5" t="n">
        <v>7875614.12</v>
      </c>
      <c r="C40" s="5" t="n">
        <v>2901814.95</v>
      </c>
      <c r="D40" s="5" t="n">
        <v>1178986.65</v>
      </c>
      <c r="E40" s="5" t="n">
        <v>3365448</v>
      </c>
      <c r="F40" s="5" t="n">
        <v>429364.52</v>
      </c>
      <c r="G40" s="5" t="n">
        <v>0</v>
      </c>
    </row>
    <row r="41">
      <c r="A41" s="7" t="s">
        <v>89</v>
      </c>
      <c r="B41" s="5" t="n">
        <v>7231501.64</v>
      </c>
      <c r="C41" s="5" t="n">
        <v>122711.35</v>
      </c>
      <c r="D41" s="5" t="n">
        <v>184900.52</v>
      </c>
      <c r="E41" s="5" t="n">
        <v>6414433.77</v>
      </c>
      <c r="F41" s="5" t="n">
        <v>509456</v>
      </c>
      <c r="G41" s="5" t="n">
        <v>0</v>
      </c>
    </row>
    <row r="42">
      <c r="A42" s="7" t="s">
        <v>101</v>
      </c>
      <c r="B42" s="5" t="n">
        <v>7183627.04</v>
      </c>
      <c r="C42" s="5" t="n">
        <v>7183627.04</v>
      </c>
      <c r="D42" s="5" t="n">
        <v>0</v>
      </c>
      <c r="E42" s="5" t="n">
        <v>0</v>
      </c>
      <c r="F42" s="5" t="n">
        <v>0</v>
      </c>
      <c r="G42" s="5" t="n">
        <v>0</v>
      </c>
    </row>
    <row r="43">
      <c r="A43" s="7" t="s">
        <v>91</v>
      </c>
      <c r="B43" s="5" t="n">
        <v>6808593.89</v>
      </c>
      <c r="C43" s="5" t="n">
        <v>0</v>
      </c>
      <c r="D43" s="5" t="n">
        <v>134786.42</v>
      </c>
      <c r="E43" s="5" t="n">
        <v>158449.49</v>
      </c>
      <c r="F43" s="5" t="n">
        <v>6515357.98</v>
      </c>
      <c r="G43" s="5" t="n">
        <v>0</v>
      </c>
    </row>
    <row r="44">
      <c r="A44" s="7" t="s">
        <v>102</v>
      </c>
      <c r="B44" s="5" t="n">
        <v>6252664.9</v>
      </c>
      <c r="C44" s="5" t="n">
        <v>6160237.1</v>
      </c>
      <c r="D44" s="5" t="n">
        <v>0</v>
      </c>
      <c r="E44" s="5" t="n">
        <v>0</v>
      </c>
      <c r="F44" s="5" t="n">
        <v>39715.2</v>
      </c>
      <c r="G44" s="5" t="n">
        <v>52712.6</v>
      </c>
    </row>
    <row r="45">
      <c r="A45" s="7" t="s">
        <v>103</v>
      </c>
      <c r="B45" s="5" t="n">
        <v>4506853.81</v>
      </c>
      <c r="C45" s="5" t="n">
        <v>3213835.7</v>
      </c>
      <c r="D45" s="5" t="n">
        <v>0</v>
      </c>
      <c r="E45" s="5" t="n">
        <v>1293018.11</v>
      </c>
      <c r="F45" s="5" t="n">
        <v>0</v>
      </c>
      <c r="G45" s="5" t="n">
        <v>0</v>
      </c>
    </row>
    <row r="46">
      <c r="A46" s="7" t="s">
        <v>97</v>
      </c>
      <c r="B46" s="5" t="n">
        <v>64688479.06</v>
      </c>
      <c r="C46" s="5" t="n">
        <v>18221752.84</v>
      </c>
      <c r="D46" s="5" t="n">
        <v>7622994.1</v>
      </c>
      <c r="E46" s="5" t="n">
        <v>29229710.13</v>
      </c>
      <c r="F46" s="5" t="n">
        <v>7434739.12</v>
      </c>
      <c r="G46" s="5" t="n">
        <v>2179282.87</v>
      </c>
    </row>
    <row r="50">
      <c r="A50" s="7" t="s">
        <v>172</v>
      </c>
      <c r="B50" s="7"/>
      <c r="C50" s="7"/>
    </row>
    <row r="51">
      <c r="A51" s="7" t="s">
        <v>173</v>
      </c>
      <c r="B51" s="7"/>
      <c r="C51" s="7"/>
    </row>
    <row r="52">
      <c r="A52" s="7"/>
      <c r="B52" s="7"/>
      <c r="C52" s="7"/>
    </row>
    <row r="53">
      <c r="A53" s="7"/>
      <c r="B53" s="7"/>
      <c r="C53" s="7"/>
    </row>
    <row r="54">
      <c r="A54" s="7"/>
      <c r="B54" s="7"/>
      <c r="C54" s="7"/>
    </row>
    <row r="55">
      <c r="A55" s="7"/>
      <c r="B55" s="7"/>
      <c r="C55" s="7"/>
    </row>
    <row r="56">
      <c r="A56" s="7"/>
      <c r="B56" s="7"/>
      <c r="C56" s="7"/>
    </row>
    <row r="57">
      <c r="A57" s="7"/>
      <c r="B57" s="7"/>
      <c r="C57" s="7"/>
    </row>
    <row r="58">
      <c r="A58" s="7"/>
      <c r="B58" s="7"/>
      <c r="C58" s="7"/>
    </row>
    <row r="59">
      <c r="A59" s="7"/>
      <c r="B59" s="7"/>
      <c r="C59" s="7"/>
    </row>
    <row r="60">
      <c r="A60" s="7"/>
      <c r="B60" s="7"/>
      <c r="C60" s="7"/>
    </row>
    <row r="61">
      <c r="A61" s="7"/>
      <c r="B61" s="7"/>
      <c r="C61" s="7"/>
    </row>
    <row r="62">
      <c r="A62" s="7"/>
      <c r="B62" s="7"/>
      <c r="C62" s="7"/>
    </row>
    <row r="63">
      <c r="A63" s="7"/>
      <c r="B63" s="7"/>
      <c r="C63" s="7"/>
    </row>
    <row r="64">
      <c r="A64" s="7"/>
      <c r="B64" s="7"/>
      <c r="C64" s="7"/>
    </row>
    <row r="65">
      <c r="A65" s="7"/>
      <c r="B65" s="7"/>
      <c r="C65" s="7"/>
    </row>
    <row r="66">
      <c r="A66" s="7"/>
      <c r="B66" s="7"/>
      <c r="C66" s="7"/>
    </row>
    <row r="67">
      <c r="A67" s="7"/>
      <c r="B67" s="7"/>
      <c r="C67" s="7"/>
    </row>
    <row r="68">
      <c r="A68" s="7"/>
      <c r="B68" s="7"/>
      <c r="C68" s="7"/>
    </row>
    <row r="69">
      <c r="A69" s="7"/>
      <c r="B69" s="7"/>
      <c r="C69" s="7"/>
    </row>
    <row r="70">
      <c r="A70" s="7"/>
      <c r="B70" s="7"/>
      <c r="C70" s="7"/>
    </row>
    <row r="71">
      <c r="A71" s="7"/>
      <c r="B71" s="7"/>
      <c r="C71" s="7"/>
    </row>
    <row r="72">
      <c r="A72" s="7"/>
      <c r="B72" s="7"/>
      <c r="C72" s="7"/>
    </row>
    <row r="73">
      <c r="A73" s="7"/>
      <c r="B73" s="7"/>
      <c r="C73" s="7"/>
    </row>
    <row r="74">
      <c r="A74" s="7"/>
      <c r="B74" s="7"/>
      <c r="C74" s="7"/>
    </row>
    <row r="75">
      <c r="A75" s="7"/>
      <c r="B75" s="7"/>
      <c r="C75" s="7"/>
    </row>
    <row r="76">
      <c r="A76" s="7"/>
      <c r="B76" s="7"/>
      <c r="C76" s="7"/>
    </row>
    <row r="77">
      <c r="A77" s="7"/>
      <c r="B77" s="7"/>
      <c r="C77" s="7"/>
    </row>
    <row r="78">
      <c r="A78" s="7"/>
      <c r="B78" s="7"/>
      <c r="C78" s="7"/>
    </row>
    <row r="79">
      <c r="A79" s="7"/>
      <c r="B79" s="7"/>
      <c r="C79" s="7"/>
    </row>
    <row r="80">
      <c r="A80" s="7"/>
      <c r="B80" s="7"/>
      <c r="C80" s="7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0.71" hidden="0" customWidth="1"/>
    <col min="2" max="2" width="30.71" hidden="0" customWidth="1"/>
    <col min="3" max="3" width="30.71" hidden="0" customWidth="1"/>
    <col min="4" max="4" width="30.71" hidden="0" customWidth="1"/>
    <col min="5" max="5" width="30.71" hidden="0" customWidth="1"/>
    <col min="6" max="6" width="30.71" hidden="0" customWidth="1"/>
    <col min="7" max="7" width="30.71" hidden="0" customWidth="1"/>
  </cols>
  <sheetData>
    <row r="1">
      <c r="A1" s="3" t="s">
        <v>104</v>
      </c>
      <c r="B1" s="3"/>
      <c r="C1" s="3"/>
      <c r="D1" s="3"/>
      <c r="E1" s="3"/>
      <c r="F1" s="3"/>
      <c r="G1" s="3"/>
      <c r="H1" s="3"/>
      <c r="I1" s="3"/>
      <c r="J1" s="3"/>
    </row>
    <row r="2">
      <c r="A2" s="3" t="s">
        <v>10</v>
      </c>
      <c r="B2" s="3"/>
      <c r="C2" s="3"/>
      <c r="D2" s="3"/>
      <c r="E2" s="3"/>
      <c r="F2" s="3"/>
      <c r="G2" s="3"/>
      <c r="H2" s="3"/>
      <c r="I2" s="3"/>
      <c r="J2" s="3"/>
    </row>
    <row r="3">
      <c r="A3" s="3" t="s">
        <v>105</v>
      </c>
      <c r="B3" s="3"/>
      <c r="C3" s="3"/>
      <c r="D3" s="3"/>
      <c r="E3" s="3"/>
      <c r="F3" s="3"/>
      <c r="G3" s="3"/>
      <c r="H3" s="3"/>
      <c r="I3" s="3"/>
      <c r="J3" s="3"/>
    </row>
    <row r="6">
      <c r="A6" s="4"/>
      <c r="B6" s="4" t="s">
        <v>106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>
      <c r="A7" s="4" t="s">
        <v>79</v>
      </c>
      <c r="B7" s="4" t="s">
        <v>80</v>
      </c>
      <c r="C7" s="4" t="s">
        <v>17</v>
      </c>
      <c r="D7" s="4" t="s">
        <v>81</v>
      </c>
      <c r="E7" s="4" t="s">
        <v>41</v>
      </c>
      <c r="F7" s="4" t="s">
        <v>56</v>
      </c>
      <c r="G7" s="4" t="s">
        <v>70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>
      <c r="A8" s="7" t="s">
        <v>80</v>
      </c>
      <c r="B8" s="5" t="n">
        <v>2736518037.22</v>
      </c>
      <c r="C8" s="5" t="n">
        <v>646882640.15</v>
      </c>
      <c r="D8" s="5" t="n">
        <v>169448452.76</v>
      </c>
      <c r="E8" s="5" t="n">
        <v>1526712472.11</v>
      </c>
      <c r="F8" s="5" t="n">
        <v>354583675.32</v>
      </c>
      <c r="G8" s="5" t="n">
        <v>38890796.88</v>
      </c>
    </row>
    <row r="9">
      <c r="A9" s="7" t="s">
        <v>82</v>
      </c>
      <c r="B9" s="5" t="n">
        <v>789634146.72</v>
      </c>
      <c r="C9" s="5" t="n">
        <v>128958111.41</v>
      </c>
      <c r="D9" s="5" t="n">
        <v>13977408.78</v>
      </c>
      <c r="E9" s="5" t="n">
        <v>635705004.56</v>
      </c>
      <c r="F9" s="5" t="n">
        <v>1935251.53</v>
      </c>
      <c r="G9" s="5" t="n">
        <v>9058370.44</v>
      </c>
    </row>
    <row r="10">
      <c r="A10" s="7" t="s">
        <v>83</v>
      </c>
      <c r="B10" s="5" t="n">
        <v>467440173.34</v>
      </c>
      <c r="C10" s="5" t="n">
        <v>37402769.95</v>
      </c>
      <c r="D10" s="5" t="n">
        <v>47791528.81</v>
      </c>
      <c r="E10" s="5" t="n">
        <v>244513408.63</v>
      </c>
      <c r="F10" s="5" t="n">
        <v>135057738.42</v>
      </c>
      <c r="G10" s="5" t="n">
        <v>2674727.53</v>
      </c>
    </row>
    <row r="11">
      <c r="A11" s="7" t="s">
        <v>85</v>
      </c>
      <c r="B11" s="5" t="n">
        <v>140330642.68</v>
      </c>
      <c r="C11" s="5" t="n">
        <v>48301907.44</v>
      </c>
      <c r="D11" s="5" t="n">
        <v>2466496.65</v>
      </c>
      <c r="E11" s="5" t="n">
        <v>85216415.9</v>
      </c>
      <c r="F11" s="5" t="n">
        <v>31949.22</v>
      </c>
      <c r="G11" s="5" t="n">
        <v>4313873.47</v>
      </c>
    </row>
    <row r="12">
      <c r="A12" s="7" t="s">
        <v>101</v>
      </c>
      <c r="B12" s="5" t="n">
        <v>108936518.71</v>
      </c>
      <c r="C12" s="5" t="n">
        <v>105860192.71</v>
      </c>
      <c r="D12" s="5" t="n">
        <v>0</v>
      </c>
      <c r="E12" s="5" t="n">
        <v>0</v>
      </c>
      <c r="F12" s="5" t="n">
        <v>3076326</v>
      </c>
      <c r="G12" s="5" t="n">
        <v>0</v>
      </c>
    </row>
    <row r="13">
      <c r="A13" s="7" t="s">
        <v>88</v>
      </c>
      <c r="B13" s="5" t="n">
        <v>97710711.16</v>
      </c>
      <c r="C13" s="5" t="n">
        <v>1404967.64</v>
      </c>
      <c r="D13" s="5" t="n">
        <v>4334066.33</v>
      </c>
      <c r="E13" s="5" t="n">
        <v>62164889.68</v>
      </c>
      <c r="F13" s="5" t="n">
        <v>29646860.3</v>
      </c>
      <c r="G13" s="5" t="n">
        <v>159927.21</v>
      </c>
    </row>
    <row r="14">
      <c r="A14" s="7" t="s">
        <v>86</v>
      </c>
      <c r="B14" s="5" t="n">
        <v>92000486.01</v>
      </c>
      <c r="C14" s="5" t="n">
        <v>16955447.09</v>
      </c>
      <c r="D14" s="5" t="n">
        <v>10543093.28</v>
      </c>
      <c r="E14" s="5" t="n">
        <v>49934019.47</v>
      </c>
      <c r="F14" s="5" t="n">
        <v>12201922.86</v>
      </c>
      <c r="G14" s="5" t="n">
        <v>2366003.31</v>
      </c>
    </row>
    <row r="15">
      <c r="A15" s="7" t="s">
        <v>100</v>
      </c>
      <c r="B15" s="5" t="n">
        <v>85305110.83</v>
      </c>
      <c r="C15" s="5" t="n">
        <v>1939332.51</v>
      </c>
      <c r="D15" s="5" t="n">
        <v>14187936.51</v>
      </c>
      <c r="E15" s="5" t="n">
        <v>67715856.22</v>
      </c>
      <c r="F15" s="5" t="n">
        <v>1010285.52</v>
      </c>
      <c r="G15" s="5" t="n">
        <v>451700.07</v>
      </c>
    </row>
    <row r="16">
      <c r="A16" s="7" t="s">
        <v>87</v>
      </c>
      <c r="B16" s="5" t="n">
        <v>72931926.21</v>
      </c>
      <c r="C16" s="5" t="n">
        <v>19595401.58</v>
      </c>
      <c r="D16" s="5" t="n">
        <v>3906954.95</v>
      </c>
      <c r="E16" s="5" t="n">
        <v>47075577.34</v>
      </c>
      <c r="F16" s="5" t="n">
        <v>2134768.84</v>
      </c>
      <c r="G16" s="5" t="n">
        <v>219223.5</v>
      </c>
    </row>
    <row r="17">
      <c r="A17" s="7" t="s">
        <v>91</v>
      </c>
      <c r="B17" s="5" t="n">
        <v>72128423.13</v>
      </c>
      <c r="C17" s="5" t="n">
        <v>683404.72</v>
      </c>
      <c r="D17" s="5" t="n">
        <v>897248.27</v>
      </c>
      <c r="E17" s="5" t="n">
        <v>1590988.43</v>
      </c>
      <c r="F17" s="5" t="n">
        <v>68956781.71</v>
      </c>
      <c r="G17" s="5" t="n">
        <v>0</v>
      </c>
    </row>
    <row r="18">
      <c r="A18" s="7" t="s">
        <v>107</v>
      </c>
      <c r="B18" s="5" t="n">
        <v>69748707.93</v>
      </c>
      <c r="C18" s="5" t="n">
        <v>69748707.93</v>
      </c>
      <c r="D18" s="5" t="n">
        <v>0</v>
      </c>
      <c r="E18" s="5" t="n">
        <v>0</v>
      </c>
      <c r="F18" s="5" t="n">
        <v>0</v>
      </c>
      <c r="G18" s="5" t="n">
        <v>0</v>
      </c>
    </row>
    <row r="19">
      <c r="A19" s="7" t="s">
        <v>108</v>
      </c>
      <c r="B19" s="5" t="n">
        <v>53591537.63</v>
      </c>
      <c r="C19" s="5" t="n">
        <v>53591537.63</v>
      </c>
      <c r="D19" s="5" t="n">
        <v>0</v>
      </c>
      <c r="E19" s="5" t="n">
        <v>0</v>
      </c>
      <c r="F19" s="5" t="n">
        <v>0</v>
      </c>
      <c r="G19" s="5" t="n">
        <v>0</v>
      </c>
    </row>
    <row r="20">
      <c r="A20" s="7" t="s">
        <v>90</v>
      </c>
      <c r="B20" s="5" t="n">
        <v>47346863.24</v>
      </c>
      <c r="C20" s="5" t="n">
        <v>694257.69</v>
      </c>
      <c r="D20" s="5" t="n">
        <v>4290396.63</v>
      </c>
      <c r="E20" s="5" t="n">
        <v>1429694.01</v>
      </c>
      <c r="F20" s="5" t="n">
        <v>40579745.7</v>
      </c>
      <c r="G20" s="5" t="n">
        <v>352769.21</v>
      </c>
    </row>
    <row r="21">
      <c r="A21" s="7" t="s">
        <v>84</v>
      </c>
      <c r="B21" s="5" t="n">
        <v>45301542.64</v>
      </c>
      <c r="C21" s="5" t="n">
        <v>36465658.04</v>
      </c>
      <c r="D21" s="5" t="n">
        <v>814956.61</v>
      </c>
      <c r="E21" s="5" t="n">
        <v>7306380.39</v>
      </c>
      <c r="F21" s="5" t="n">
        <v>0</v>
      </c>
      <c r="G21" s="5" t="n">
        <v>714547.6</v>
      </c>
    </row>
    <row r="22">
      <c r="A22" s="7" t="s">
        <v>89</v>
      </c>
      <c r="B22" s="5" t="n">
        <v>42161385.93</v>
      </c>
      <c r="C22" s="5" t="n">
        <v>1322377.79</v>
      </c>
      <c r="D22" s="5" t="n">
        <v>2249946.09</v>
      </c>
      <c r="E22" s="5" t="n">
        <v>33933782.62</v>
      </c>
      <c r="F22" s="5" t="n">
        <v>4481358.79</v>
      </c>
      <c r="G22" s="5" t="n">
        <v>173920.64</v>
      </c>
    </row>
    <row r="23">
      <c r="A23" s="7" t="s">
        <v>93</v>
      </c>
      <c r="B23" s="5" t="n">
        <v>38158845.31</v>
      </c>
      <c r="C23" s="5" t="n">
        <v>6271746</v>
      </c>
      <c r="D23" s="5" t="n">
        <v>4232778.24</v>
      </c>
      <c r="E23" s="5" t="n">
        <v>11619851.62</v>
      </c>
      <c r="F23" s="5" t="n">
        <v>15685446.08</v>
      </c>
      <c r="G23" s="5" t="n">
        <v>349023.37</v>
      </c>
    </row>
    <row r="24">
      <c r="A24" s="7" t="s">
        <v>97</v>
      </c>
      <c r="B24" s="5" t="n">
        <v>513791015.75</v>
      </c>
      <c r="C24" s="5" t="n">
        <v>117686820.02</v>
      </c>
      <c r="D24" s="5" t="n">
        <v>59755641.61</v>
      </c>
      <c r="E24" s="5" t="n">
        <v>278506603.24</v>
      </c>
      <c r="F24" s="5" t="n">
        <v>39785240.35</v>
      </c>
      <c r="G24" s="5" t="n">
        <v>18056710.53</v>
      </c>
    </row>
    <row r="25">
      <c r="A25" s="7"/>
    </row>
    <row r="28">
      <c r="A28" s="4"/>
      <c r="B28" s="4" t="s">
        <v>109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>
      <c r="A29" s="4" t="s">
        <v>79</v>
      </c>
      <c r="B29" s="4" t="s">
        <v>80</v>
      </c>
      <c r="C29" s="4" t="s">
        <v>17</v>
      </c>
      <c r="D29" s="4" t="s">
        <v>81</v>
      </c>
      <c r="E29" s="4" t="s">
        <v>41</v>
      </c>
      <c r="F29" s="4" t="s">
        <v>56</v>
      </c>
      <c r="G29" s="4" t="s">
        <v>70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>
      <c r="A30" s="7" t="s">
        <v>80</v>
      </c>
      <c r="B30" s="5" t="n">
        <v>2663578980.7</v>
      </c>
      <c r="C30" s="5" t="n">
        <v>555174823.75</v>
      </c>
      <c r="D30" s="5" t="n">
        <v>160826030.1</v>
      </c>
      <c r="E30" s="5" t="n">
        <v>1716522704.5</v>
      </c>
      <c r="F30" s="5" t="n">
        <v>196371894.16</v>
      </c>
      <c r="G30" s="5" t="n">
        <v>34683528.19</v>
      </c>
    </row>
    <row r="31">
      <c r="A31" s="7" t="s">
        <v>82</v>
      </c>
      <c r="B31" s="5" t="n">
        <v>785805649.94</v>
      </c>
      <c r="C31" s="5" t="n">
        <v>97295770.33</v>
      </c>
      <c r="D31" s="5" t="n">
        <v>15438178.97</v>
      </c>
      <c r="E31" s="5" t="n">
        <v>663866038.76</v>
      </c>
      <c r="F31" s="5" t="n">
        <v>2886739.59</v>
      </c>
      <c r="G31" s="5" t="n">
        <v>6318922.29</v>
      </c>
    </row>
    <row r="32">
      <c r="A32" s="7" t="s">
        <v>83</v>
      </c>
      <c r="B32" s="5" t="n">
        <v>477962313.8</v>
      </c>
      <c r="C32" s="5" t="n">
        <v>53853668.52</v>
      </c>
      <c r="D32" s="5" t="n">
        <v>48303902.96</v>
      </c>
      <c r="E32" s="5" t="n">
        <v>324481329.31</v>
      </c>
      <c r="F32" s="5" t="n">
        <v>46170185.51</v>
      </c>
      <c r="G32" s="5" t="n">
        <v>5153227.5</v>
      </c>
    </row>
    <row r="33">
      <c r="A33" s="7" t="s">
        <v>85</v>
      </c>
      <c r="B33" s="5" t="n">
        <v>153068250.03</v>
      </c>
      <c r="C33" s="5" t="n">
        <v>42984286.01</v>
      </c>
      <c r="D33" s="5" t="n">
        <v>4293912.27</v>
      </c>
      <c r="E33" s="5" t="n">
        <v>101241894.23</v>
      </c>
      <c r="F33" s="5" t="n">
        <v>0</v>
      </c>
      <c r="G33" s="5" t="n">
        <v>4548157.52</v>
      </c>
    </row>
    <row r="34">
      <c r="A34" s="7" t="s">
        <v>100</v>
      </c>
      <c r="B34" s="5" t="n">
        <v>100835373.71</v>
      </c>
      <c r="C34" s="5" t="n">
        <v>1772863.67</v>
      </c>
      <c r="D34" s="5" t="n">
        <v>11129825.22</v>
      </c>
      <c r="E34" s="5" t="n">
        <v>87496760.32</v>
      </c>
      <c r="F34" s="5" t="n">
        <v>128950.01</v>
      </c>
      <c r="G34" s="5" t="n">
        <v>306974.49</v>
      </c>
    </row>
    <row r="35">
      <c r="A35" s="7" t="s">
        <v>88</v>
      </c>
      <c r="B35" s="5" t="n">
        <v>92128943.04</v>
      </c>
      <c r="C35" s="5" t="n">
        <v>3124782</v>
      </c>
      <c r="D35" s="5" t="n">
        <v>4734235.8</v>
      </c>
      <c r="E35" s="5" t="n">
        <v>69234943.47</v>
      </c>
      <c r="F35" s="5" t="n">
        <v>14951940.94</v>
      </c>
      <c r="G35" s="5" t="n">
        <v>83040.83</v>
      </c>
    </row>
    <row r="36">
      <c r="A36" s="7" t="s">
        <v>86</v>
      </c>
      <c r="B36" s="5" t="n">
        <v>84592510.17</v>
      </c>
      <c r="C36" s="5" t="n">
        <v>5684523.76</v>
      </c>
      <c r="D36" s="5" t="n">
        <v>12649829.96</v>
      </c>
      <c r="E36" s="5" t="n">
        <v>42186383.85</v>
      </c>
      <c r="F36" s="5" t="n">
        <v>23034606.31</v>
      </c>
      <c r="G36" s="5" t="n">
        <v>1037166.29</v>
      </c>
    </row>
    <row r="37">
      <c r="A37" s="7" t="s">
        <v>101</v>
      </c>
      <c r="B37" s="5" t="n">
        <v>78668626.58</v>
      </c>
      <c r="C37" s="5" t="n">
        <v>78265025.24</v>
      </c>
      <c r="D37" s="5" t="n">
        <v>0</v>
      </c>
      <c r="E37" s="5" t="n">
        <v>0</v>
      </c>
      <c r="F37" s="5" t="n">
        <v>403601.34</v>
      </c>
      <c r="G37" s="5" t="n">
        <v>0</v>
      </c>
    </row>
    <row r="38">
      <c r="A38" s="7" t="s">
        <v>108</v>
      </c>
      <c r="B38" s="5" t="n">
        <v>71522028</v>
      </c>
      <c r="C38" s="5" t="n">
        <v>71522028</v>
      </c>
      <c r="D38" s="5" t="n">
        <v>0</v>
      </c>
      <c r="E38" s="5" t="n">
        <v>0</v>
      </c>
      <c r="F38" s="5" t="n">
        <v>0</v>
      </c>
      <c r="G38" s="5" t="n">
        <v>0</v>
      </c>
    </row>
    <row r="39">
      <c r="A39" s="7" t="s">
        <v>87</v>
      </c>
      <c r="B39" s="5" t="n">
        <v>56096095.6</v>
      </c>
      <c r="C39" s="5" t="n">
        <v>15847145.63</v>
      </c>
      <c r="D39" s="5" t="n">
        <v>3623594.23</v>
      </c>
      <c r="E39" s="5" t="n">
        <v>33898309.66</v>
      </c>
      <c r="F39" s="5" t="n">
        <v>948757.94</v>
      </c>
      <c r="G39" s="5" t="n">
        <v>1778288.14</v>
      </c>
    </row>
    <row r="40">
      <c r="A40" s="7" t="s">
        <v>90</v>
      </c>
      <c r="B40" s="5" t="n">
        <v>50443910.8</v>
      </c>
      <c r="C40" s="5" t="n">
        <v>2265743.31</v>
      </c>
      <c r="D40" s="5" t="n">
        <v>6520190.83</v>
      </c>
      <c r="E40" s="5" t="n">
        <v>1466766.4</v>
      </c>
      <c r="F40" s="5" t="n">
        <v>39653664.65</v>
      </c>
      <c r="G40" s="5" t="n">
        <v>537545.61</v>
      </c>
    </row>
    <row r="41">
      <c r="A41" s="7" t="s">
        <v>99</v>
      </c>
      <c r="B41" s="5" t="n">
        <v>49877726.55</v>
      </c>
      <c r="C41" s="5" t="n">
        <v>0</v>
      </c>
      <c r="D41" s="5" t="n">
        <v>1250650.9</v>
      </c>
      <c r="E41" s="5" t="n">
        <v>47262879.51</v>
      </c>
      <c r="F41" s="5" t="n">
        <v>584140.21</v>
      </c>
      <c r="G41" s="5" t="n">
        <v>780055.93</v>
      </c>
    </row>
    <row r="42">
      <c r="A42" s="7" t="s">
        <v>92</v>
      </c>
      <c r="B42" s="5" t="n">
        <v>44458187.91</v>
      </c>
      <c r="C42" s="5" t="n">
        <v>5665813.22</v>
      </c>
      <c r="D42" s="5" t="n">
        <v>6137989.48</v>
      </c>
      <c r="E42" s="5" t="n">
        <v>31790395.77</v>
      </c>
      <c r="F42" s="5" t="n">
        <v>181444.15</v>
      </c>
      <c r="G42" s="5" t="n">
        <v>682545.29</v>
      </c>
    </row>
    <row r="43">
      <c r="A43" s="7" t="s">
        <v>89</v>
      </c>
      <c r="B43" s="5" t="n">
        <v>43987087.75</v>
      </c>
      <c r="C43" s="5" t="n">
        <v>1177177.64</v>
      </c>
      <c r="D43" s="5" t="n">
        <v>1776070.33</v>
      </c>
      <c r="E43" s="5" t="n">
        <v>34630672.79</v>
      </c>
      <c r="F43" s="5" t="n">
        <v>6201737.72</v>
      </c>
      <c r="G43" s="5" t="n">
        <v>201429.27</v>
      </c>
    </row>
    <row r="44">
      <c r="A44" s="7" t="s">
        <v>110</v>
      </c>
      <c r="B44" s="5" t="n">
        <v>38666978.5</v>
      </c>
      <c r="C44" s="5" t="n">
        <v>38666978.5</v>
      </c>
      <c r="D44" s="5" t="n">
        <v>0</v>
      </c>
      <c r="E44" s="5" t="n">
        <v>0</v>
      </c>
      <c r="F44" s="5" t="n">
        <v>0</v>
      </c>
      <c r="G44" s="5" t="n">
        <v>0</v>
      </c>
    </row>
    <row r="45">
      <c r="A45" s="7" t="s">
        <v>95</v>
      </c>
      <c r="B45" s="5" t="n">
        <v>38340361.05</v>
      </c>
      <c r="C45" s="5" t="n">
        <v>16008370.96</v>
      </c>
      <c r="D45" s="5" t="n">
        <v>5805406.82</v>
      </c>
      <c r="E45" s="5" t="n">
        <v>10351016.29</v>
      </c>
      <c r="F45" s="5" t="n">
        <v>2836354.97</v>
      </c>
      <c r="G45" s="5" t="n">
        <v>3339212.01</v>
      </c>
    </row>
    <row r="46">
      <c r="A46" s="7" t="s">
        <v>97</v>
      </c>
      <c r="B46" s="5" t="n">
        <v>497124937.27</v>
      </c>
      <c r="C46" s="5" t="n">
        <v>121040646.96</v>
      </c>
      <c r="D46" s="5" t="n">
        <v>39162242.33</v>
      </c>
      <c r="E46" s="5" t="n">
        <v>268615314.14</v>
      </c>
      <c r="F46" s="5" t="n">
        <v>58389770.82</v>
      </c>
      <c r="G46" s="5" t="n">
        <v>9916963.02</v>
      </c>
    </row>
    <row r="50">
      <c r="A50" s="7" t="s">
        <v>172</v>
      </c>
      <c r="B50" s="7"/>
      <c r="C50" s="7"/>
    </row>
    <row r="51">
      <c r="A51" s="7" t="s">
        <v>173</v>
      </c>
      <c r="B51" s="7"/>
      <c r="C51" s="7"/>
    </row>
    <row r="52">
      <c r="A52" s="7"/>
      <c r="B52" s="7"/>
      <c r="C52" s="7"/>
    </row>
    <row r="53">
      <c r="A53" s="7"/>
      <c r="B53" s="7"/>
      <c r="C53" s="7"/>
    </row>
    <row r="54">
      <c r="A54" s="7"/>
      <c r="B54" s="7"/>
      <c r="C54" s="7"/>
    </row>
    <row r="55">
      <c r="A55" s="7"/>
      <c r="B55" s="7"/>
      <c r="C55" s="7"/>
    </row>
    <row r="56">
      <c r="A56" s="7"/>
      <c r="B56" s="7"/>
      <c r="C56" s="7"/>
    </row>
    <row r="57">
      <c r="A57" s="7"/>
      <c r="B57" s="7"/>
      <c r="C57" s="7"/>
    </row>
    <row r="58">
      <c r="A58" s="7"/>
      <c r="B58" s="7"/>
      <c r="C58" s="7"/>
    </row>
    <row r="59">
      <c r="A59" s="7"/>
      <c r="B59" s="7"/>
      <c r="C59" s="7"/>
    </row>
    <row r="60">
      <c r="A60" s="7"/>
      <c r="B60" s="7"/>
      <c r="C60" s="7"/>
    </row>
    <row r="61">
      <c r="A61" s="7"/>
      <c r="B61" s="7"/>
      <c r="C61" s="7"/>
    </row>
    <row r="62">
      <c r="A62" s="7"/>
      <c r="B62" s="7"/>
      <c r="C62" s="7"/>
    </row>
    <row r="63">
      <c r="A63" s="7"/>
      <c r="B63" s="7"/>
      <c r="C63" s="7"/>
    </row>
    <row r="64">
      <c r="A64" s="7"/>
      <c r="B64" s="7"/>
      <c r="C64" s="7"/>
    </row>
    <row r="65">
      <c r="A65" s="7"/>
      <c r="B65" s="7"/>
      <c r="C65" s="7"/>
    </row>
    <row r="66">
      <c r="A66" s="7"/>
      <c r="B66" s="7"/>
      <c r="C66" s="7"/>
    </row>
    <row r="67">
      <c r="A67" s="7"/>
      <c r="B67" s="7"/>
      <c r="C67" s="7"/>
    </row>
    <row r="68">
      <c r="A68" s="7"/>
      <c r="B68" s="7"/>
      <c r="C68" s="7"/>
    </row>
    <row r="69">
      <c r="A69" s="7"/>
      <c r="B69" s="7"/>
      <c r="C69" s="7"/>
    </row>
    <row r="70">
      <c r="A70" s="7"/>
      <c r="B70" s="7"/>
      <c r="C70" s="7"/>
    </row>
    <row r="71">
      <c r="A71" s="7"/>
      <c r="B71" s="7"/>
      <c r="C71" s="7"/>
    </row>
    <row r="72">
      <c r="A72" s="7"/>
      <c r="B72" s="7"/>
      <c r="C72" s="7"/>
    </row>
    <row r="73">
      <c r="A73" s="7"/>
      <c r="B73" s="7"/>
      <c r="C73" s="7"/>
    </row>
    <row r="74">
      <c r="A74" s="7"/>
      <c r="B74" s="7"/>
      <c r="C74" s="7"/>
    </row>
    <row r="75">
      <c r="A75" s="7"/>
      <c r="B75" s="7"/>
      <c r="C75" s="7"/>
    </row>
    <row r="76">
      <c r="A76" s="7"/>
      <c r="B76" s="7"/>
      <c r="C76" s="7"/>
    </row>
    <row r="77">
      <c r="A77" s="7"/>
      <c r="B77" s="7"/>
      <c r="C77" s="7"/>
    </row>
    <row r="78">
      <c r="A78" s="7"/>
      <c r="B78" s="7"/>
      <c r="C78" s="7"/>
    </row>
    <row r="79">
      <c r="A79" s="7"/>
      <c r="B79" s="7"/>
      <c r="C79" s="7"/>
    </row>
    <row r="80">
      <c r="A80" s="7"/>
      <c r="B80" s="7"/>
      <c r="C80" s="7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0.71" hidden="0" customWidth="1"/>
    <col min="2" max="2" width="16.71" hidden="0" customWidth="1"/>
    <col min="3" max="3" width="16.71" hidden="0" customWidth="1"/>
    <col min="4" max="4" width="16.71" hidden="0" customWidth="1"/>
    <col min="5" max="5" width="16.71" hidden="0" customWidth="1"/>
    <col min="6" max="6" width="16.71" hidden="0" customWidth="1"/>
    <col min="7" max="7" width="16.71" hidden="0" customWidth="1"/>
    <col min="8" max="8" width="16.71" hidden="0" customWidth="1"/>
    <col min="9" max="9" width="16.71" hidden="0" customWidth="1"/>
    <col min="10" max="10" width="16.71" hidden="0" customWidth="1"/>
    <col min="11" max="11" width="16.71" hidden="0" customWidth="1"/>
    <col min="12" max="12" width="16.71" hidden="0" customWidth="1"/>
    <col min="13" max="13" width="16.71" hidden="0" customWidth="1"/>
    <col min="14" max="14" width="16.71" hidden="0" customWidth="1"/>
    <col min="15" max="15" width="16.71" hidden="0" customWidth="1"/>
    <col min="16" max="16" width="16.71" hidden="0" customWidth="1"/>
    <col min="17" max="17" width="16.71" hidden="0" customWidth="1"/>
    <col min="18" max="18" width="16.71" hidden="0" customWidth="1"/>
    <col min="19" max="19" width="16.71" hidden="0" customWidth="1"/>
    <col min="20" max="20" width="16.71" hidden="0" customWidth="1"/>
    <col min="21" max="21" width="16.71" hidden="0" customWidth="1"/>
    <col min="22" max="22" width="16.71" hidden="0" customWidth="1"/>
    <col min="23" max="23" width="16.71" hidden="0" customWidth="1"/>
    <col min="24" max="24" width="16.71" hidden="0" customWidth="1"/>
    <col min="25" max="25" width="16.71" hidden="0" customWidth="1"/>
    <col min="26" max="26" width="16.71" hidden="0" customWidth="1"/>
    <col min="27" max="27" width="16.71" hidden="0" customWidth="1"/>
    <col min="28" max="28" width="16.71" hidden="0" customWidth="1"/>
    <col min="29" max="29" width="16.71" hidden="0" customWidth="1"/>
    <col min="30" max="30" width="16.71" hidden="0" customWidth="1"/>
    <col min="31" max="31" width="16.71" hidden="0" customWidth="1"/>
    <col min="32" max="32" width="16.71" hidden="0" customWidth="1"/>
    <col min="33" max="33" width="16.71" hidden="0" customWidth="1"/>
    <col min="34" max="34" width="16.71" hidden="0" customWidth="1"/>
    <col min="35" max="35" width="16.71" hidden="0" customWidth="1"/>
    <col min="36" max="36" width="16.71" hidden="0" customWidth="1"/>
    <col min="37" max="37" width="16.71" hidden="0" customWidth="1"/>
    <col min="38" max="38" width="16.71" hidden="0" customWidth="1"/>
    <col min="39" max="39" width="16.71" hidden="0" customWidth="1"/>
    <col min="40" max="40" width="16.71" hidden="0" customWidth="1"/>
    <col min="41" max="41" width="16.71" hidden="0" customWidth="1"/>
    <col min="42" max="42" width="16.71" hidden="0" customWidth="1"/>
    <col min="43" max="43" width="16.71" hidden="0" customWidth="1"/>
    <col min="44" max="44" width="16.71" hidden="0" customWidth="1"/>
    <col min="45" max="45" width="16.71" hidden="0" customWidth="1"/>
    <col min="46" max="46" width="16.71" hidden="0" customWidth="1"/>
    <col min="47" max="47" width="16.71" hidden="0" customWidth="1"/>
    <col min="48" max="48" width="16.71" hidden="0" customWidth="1"/>
    <col min="49" max="49" width="16.71" hidden="0" customWidth="1"/>
    <col min="50" max="50" width="16.71" hidden="0" customWidth="1"/>
    <col min="51" max="51" width="16.71" hidden="0" customWidth="1"/>
    <col min="52" max="52" width="16.71" hidden="0" customWidth="1"/>
    <col min="53" max="53" width="16.71" hidden="0" customWidth="1"/>
    <col min="54" max="54" width="16.71" hidden="0" customWidth="1"/>
    <col min="55" max="55" width="16.71" hidden="0" customWidth="1"/>
    <col min="56" max="56" width="16.71" hidden="0" customWidth="1"/>
    <col min="57" max="57" width="16.71" hidden="0" customWidth="1"/>
    <col min="58" max="58" width="16.71" hidden="0" customWidth="1"/>
    <col min="59" max="59" width="16.71" hidden="0" customWidth="1"/>
    <col min="60" max="60" width="16.71" hidden="0" customWidth="1"/>
    <col min="61" max="61" width="16.71" hidden="0" customWidth="1"/>
    <col min="62" max="62" width="16.71" hidden="0" customWidth="1"/>
    <col min="63" max="63" width="16.71" hidden="0" customWidth="1"/>
    <col min="64" max="64" width="16.71" hidden="0" customWidth="1"/>
    <col min="65" max="65" width="16.71" hidden="0" customWidth="1"/>
    <col min="66" max="66" width="16.71" hidden="0" customWidth="1"/>
    <col min="67" max="67" width="16.71" hidden="0" customWidth="1"/>
    <col min="68" max="68" width="16.71" hidden="0" customWidth="1"/>
    <col min="69" max="69" width="16.71" hidden="0" customWidth="1"/>
    <col min="70" max="70" width="16.71" hidden="0" customWidth="1"/>
    <col min="71" max="71" width="16.71" hidden="0" customWidth="1"/>
    <col min="72" max="72" width="16.71" hidden="0" customWidth="1"/>
    <col min="73" max="73" width="16.71" hidden="0" customWidth="1"/>
    <col min="74" max="74" width="16.71" hidden="0" customWidth="1"/>
    <col min="75" max="75" width="16.71" hidden="0" customWidth="1"/>
    <col min="76" max="76" width="16.71" hidden="0" customWidth="1"/>
    <col min="77" max="77" width="16.71" hidden="0" customWidth="1"/>
    <col min="78" max="78" width="16.71" hidden="0" customWidth="1"/>
    <col min="79" max="79" width="16.71" hidden="0" customWidth="1"/>
    <col min="80" max="80" width="16.71" hidden="0" customWidth="1"/>
    <col min="81" max="81" width="16.71" hidden="0" customWidth="1"/>
    <col min="82" max="82" width="16.71" hidden="0" customWidth="1"/>
    <col min="83" max="83" width="16.71" hidden="0" customWidth="1"/>
    <col min="84" max="84" width="16.71" hidden="0" customWidth="1"/>
    <col min="85" max="85" width="16.71" hidden="0" customWidth="1"/>
    <col min="86" max="86" width="16.71" hidden="0" customWidth="1"/>
    <col min="87" max="87" width="16.71" hidden="0" customWidth="1"/>
    <col min="88" max="88" width="16.71" hidden="0" customWidth="1"/>
    <col min="89" max="89" width="16.71" hidden="0" customWidth="1"/>
    <col min="90" max="90" width="16.71" hidden="0" customWidth="1"/>
    <col min="91" max="91" width="16.71" hidden="0" customWidth="1"/>
    <col min="92" max="92" width="16.71" hidden="0" customWidth="1"/>
    <col min="93" max="93" width="16.71" hidden="0" customWidth="1"/>
    <col min="94" max="94" width="16.71" hidden="0" customWidth="1"/>
    <col min="95" max="95" width="16.71" hidden="0" customWidth="1"/>
    <col min="96" max="96" width="16.71" hidden="0" customWidth="1"/>
    <col min="97" max="97" width="16.71" hidden="0" customWidth="1"/>
    <col min="98" max="98" width="16.71" hidden="0" customWidth="1"/>
    <col min="99" max="99" width="16.71" hidden="0" customWidth="1"/>
    <col min="100" max="100" width="16.71" hidden="0" customWidth="1"/>
  </cols>
  <sheetData>
    <row r="1">
      <c r="A1" s="3" t="s">
        <v>111</v>
      </c>
      <c r="B1" s="3"/>
      <c r="C1" s="3"/>
      <c r="D1" s="3"/>
      <c r="E1" s="3"/>
      <c r="F1" s="3"/>
      <c r="G1" s="3"/>
      <c r="H1" s="3"/>
      <c r="I1" s="3"/>
      <c r="J1" s="3"/>
    </row>
    <row r="2">
      <c r="A2" s="3" t="s">
        <v>10</v>
      </c>
      <c r="B2" s="3"/>
      <c r="C2" s="3"/>
      <c r="D2" s="3"/>
      <c r="E2" s="3"/>
      <c r="F2" s="3"/>
      <c r="G2" s="3"/>
      <c r="H2" s="3"/>
      <c r="I2" s="3"/>
      <c r="J2" s="3"/>
    </row>
    <row r="3">
      <c r="A3" s="3" t="s">
        <v>112</v>
      </c>
      <c r="B3" s="3"/>
      <c r="C3" s="3"/>
      <c r="D3" s="3"/>
      <c r="E3" s="3"/>
      <c r="F3" s="3"/>
      <c r="G3" s="3"/>
      <c r="H3" s="3"/>
      <c r="I3" s="3"/>
      <c r="J3" s="3"/>
    </row>
    <row r="7">
      <c r="A7" s="4" t="s">
        <v>113</v>
      </c>
      <c r="B7" s="4" t="s">
        <v>114</v>
      </c>
      <c r="C7" s="4" t="s">
        <v>115</v>
      </c>
      <c r="D7" s="4" t="s">
        <v>116</v>
      </c>
      <c r="E7" s="4" t="s">
        <v>117</v>
      </c>
      <c r="F7" s="4" t="s">
        <v>118</v>
      </c>
      <c r="G7" s="4" t="s">
        <v>119</v>
      </c>
      <c r="H7" s="4" t="s">
        <v>120</v>
      </c>
      <c r="I7" s="4" t="s">
        <v>121</v>
      </c>
      <c r="J7" s="4" t="s">
        <v>122</v>
      </c>
      <c r="K7" s="4" t="s">
        <v>123</v>
      </c>
      <c r="L7" s="4" t="s">
        <v>124</v>
      </c>
      <c r="M7" s="4" t="s">
        <v>125</v>
      </c>
      <c r="N7" s="4" t="s">
        <v>126</v>
      </c>
      <c r="O7" s="4" t="s">
        <v>127</v>
      </c>
      <c r="P7" s="4" t="s">
        <v>128</v>
      </c>
      <c r="Q7" s="4" t="s">
        <v>129</v>
      </c>
      <c r="R7" s="4" t="s">
        <v>130</v>
      </c>
      <c r="S7" s="4" t="s">
        <v>131</v>
      </c>
      <c r="T7" s="4" t="s">
        <v>132</v>
      </c>
      <c r="U7" s="4" t="s">
        <v>133</v>
      </c>
      <c r="V7" s="4" t="s">
        <v>134</v>
      </c>
      <c r="W7" s="4" t="s">
        <v>135</v>
      </c>
      <c r="X7" s="4" t="s">
        <v>136</v>
      </c>
      <c r="Y7" s="4" t="s">
        <v>137</v>
      </c>
      <c r="Z7" s="4" t="s">
        <v>138</v>
      </c>
      <c r="AA7" s="4" t="s">
        <v>139</v>
      </c>
      <c r="AB7" s="4" t="s">
        <v>140</v>
      </c>
      <c r="AC7" s="4" t="s">
        <v>141</v>
      </c>
      <c r="AD7" s="4" t="s">
        <v>142</v>
      </c>
      <c r="AE7" s="4" t="s">
        <v>143</v>
      </c>
      <c r="AF7" s="4" t="s">
        <v>144</v>
      </c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</row>
    <row r="8">
      <c r="A8" s="7" t="s">
        <v>145</v>
      </c>
      <c r="B8" s="5" t="n">
        <v>22404169.05</v>
      </c>
      <c r="C8" s="5" t="n">
        <v>31448967.97</v>
      </c>
      <c r="D8" s="5" t="n">
        <v>28395847.56</v>
      </c>
      <c r="E8" s="5" t="n">
        <v>24944789.49</v>
      </c>
      <c r="F8" s="5" t="n">
        <v>21300990.67</v>
      </c>
      <c r="G8" s="5" t="n">
        <v>23797533.71</v>
      </c>
      <c r="H8" s="5" t="n">
        <v>28797226.29</v>
      </c>
      <c r="I8" s="5" t="n">
        <v>18655773.75</v>
      </c>
      <c r="J8" s="5" t="n">
        <v>17972205.62</v>
      </c>
      <c r="K8" s="5" t="n">
        <v>32828026.46</v>
      </c>
      <c r="L8" s="5" t="n">
        <v>24088424.16</v>
      </c>
      <c r="M8" s="5" t="n">
        <v>28627075.54</v>
      </c>
      <c r="N8" s="5" t="n">
        <v>20877352.42</v>
      </c>
      <c r="O8" s="5" t="n">
        <v>20739533.86</v>
      </c>
      <c r="P8" s="5" t="n">
        <v>29852109.27</v>
      </c>
      <c r="Q8" s="5" t="n">
        <v>28158938.63</v>
      </c>
      <c r="R8" s="5" t="n">
        <v>25811393.61</v>
      </c>
      <c r="S8" s="5" t="n">
        <v>29950263.4</v>
      </c>
      <c r="T8" s="5" t="n">
        <v>24162188.43</v>
      </c>
      <c r="U8" s="5" t="n">
        <v>33678490.17</v>
      </c>
      <c r="V8" s="5" t="n">
        <v>23307754.19</v>
      </c>
      <c r="W8" s="5" t="n">
        <v>24169801.87</v>
      </c>
      <c r="X8" s="5" t="n">
        <v>26868747.05</v>
      </c>
      <c r="Y8" s="5" t="n">
        <v>26844131.93</v>
      </c>
      <c r="Z8" s="5" t="n">
        <v>28983570.27</v>
      </c>
      <c r="AA8" s="5" t="n">
        <v>23661914.91</v>
      </c>
      <c r="AB8" s="5" t="n">
        <v>29837996.97</v>
      </c>
      <c r="AC8" s="5" t="n">
        <v>27062918.5</v>
      </c>
      <c r="AD8" s="5" t="n">
        <v>39118922.12</v>
      </c>
      <c r="AE8" s="5" t="n">
        <v>26634059.34</v>
      </c>
      <c r="AF8" s="5" t="n">
        <v>30128316.29</v>
      </c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</row>
    <row r="9">
      <c r="A9" s="7" t="s">
        <v>146</v>
      </c>
      <c r="B9" s="5" t="n">
        <v>599937966.22</v>
      </c>
      <c r="C9" s="5" t="n">
        <v>362278030.7</v>
      </c>
      <c r="D9" s="5" t="n">
        <v>466566979.49</v>
      </c>
      <c r="E9" s="5" t="n">
        <v>555879482.3</v>
      </c>
      <c r="F9" s="5" t="n">
        <v>469840343.88</v>
      </c>
      <c r="G9" s="5" t="n">
        <v>617145465.31</v>
      </c>
      <c r="H9" s="5" t="n">
        <v>583483744.52</v>
      </c>
      <c r="I9" s="5" t="n">
        <v>415466109.29</v>
      </c>
      <c r="J9" s="5" t="n">
        <v>585114292.37</v>
      </c>
      <c r="K9" s="5" t="n">
        <v>427410669.37</v>
      </c>
      <c r="L9" s="5" t="n">
        <v>645260575.05</v>
      </c>
      <c r="M9" s="5" t="n">
        <v>498590954.15</v>
      </c>
      <c r="N9" s="5" t="n">
        <v>467972428.84</v>
      </c>
      <c r="O9" s="5" t="n">
        <v>459331234.27</v>
      </c>
      <c r="P9" s="5" t="n">
        <v>324114857.34</v>
      </c>
      <c r="Q9" s="5" t="n">
        <v>452882732.96</v>
      </c>
      <c r="R9" s="5" t="n">
        <v>326906889.81</v>
      </c>
      <c r="S9" s="5" t="n">
        <v>341394667.29</v>
      </c>
      <c r="T9" s="5" t="n">
        <v>739485998.41</v>
      </c>
      <c r="U9" s="5" t="n">
        <v>498367195.04</v>
      </c>
      <c r="V9" s="5" t="n">
        <v>538315230.95</v>
      </c>
      <c r="W9" s="5" t="n">
        <v>455822922.1</v>
      </c>
      <c r="X9" s="5" t="n">
        <v>332527662.98</v>
      </c>
      <c r="Y9" s="5" t="n">
        <v>514908792.49</v>
      </c>
      <c r="Z9" s="5" t="n">
        <v>794633460.8</v>
      </c>
      <c r="AA9" s="5" t="n">
        <v>495899812.6</v>
      </c>
      <c r="AB9" s="5" t="n">
        <v>486625098.02</v>
      </c>
      <c r="AC9" s="5" t="n">
        <v>741967828.54</v>
      </c>
      <c r="AD9" s="5" t="n">
        <v>576733146.95</v>
      </c>
      <c r="AE9" s="5" t="n">
        <v>608019942.19</v>
      </c>
      <c r="AF9" s="5" t="n">
        <v>737912047.03</v>
      </c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</row>
    <row r="10">
      <c r="A10" s="7" t="s">
        <v>147</v>
      </c>
      <c r="B10" s="5" t="n">
        <v>3031452337.13</v>
      </c>
      <c r="C10" s="5" t="n">
        <v>3039239681.44</v>
      </c>
      <c r="D10" s="5" t="n">
        <v>2164863867.21</v>
      </c>
      <c r="E10" s="5" t="n">
        <v>2916390267.36</v>
      </c>
      <c r="F10" s="5" t="n">
        <v>3295159860.51</v>
      </c>
      <c r="G10" s="5" t="n">
        <v>2665865152.17</v>
      </c>
      <c r="H10" s="5" t="n">
        <v>3378556915.75</v>
      </c>
      <c r="I10" s="5" t="n">
        <v>3365104392</v>
      </c>
      <c r="J10" s="5" t="n">
        <v>2997344251.93</v>
      </c>
      <c r="K10" s="5" t="n">
        <v>3634067542.99</v>
      </c>
      <c r="L10" s="5" t="n">
        <v>3465479732.1</v>
      </c>
      <c r="M10" s="5" t="n">
        <v>2938501267.85</v>
      </c>
      <c r="N10" s="5" t="n">
        <v>2276393764.8</v>
      </c>
      <c r="O10" s="5" t="n">
        <v>3285101658.53</v>
      </c>
      <c r="P10" s="5" t="n">
        <v>3551455318.89</v>
      </c>
      <c r="Q10" s="5" t="n">
        <v>2831247871.67</v>
      </c>
      <c r="R10" s="5" t="n">
        <v>4010111508.42</v>
      </c>
      <c r="S10" s="5" t="n">
        <v>3153390338.62</v>
      </c>
      <c r="T10" s="5" t="n">
        <v>3568504514.8</v>
      </c>
      <c r="U10" s="5" t="n">
        <v>3023647121.08</v>
      </c>
      <c r="V10" s="5" t="n">
        <v>3080235043.77</v>
      </c>
      <c r="W10" s="5" t="n">
        <v>4364471448.18</v>
      </c>
      <c r="X10" s="5" t="n">
        <v>2852729758.67</v>
      </c>
      <c r="Y10" s="5" t="n">
        <v>3159681307.17</v>
      </c>
      <c r="Z10" s="5" t="n">
        <v>4473854997.34</v>
      </c>
      <c r="AA10" s="5" t="n">
        <v>4778460167.88</v>
      </c>
      <c r="AB10" s="5" t="n">
        <v>4625807682.83</v>
      </c>
      <c r="AC10" s="5" t="n">
        <v>4760018922.38</v>
      </c>
      <c r="AD10" s="5" t="n">
        <v>4302022381.26</v>
      </c>
      <c r="AE10" s="5" t="n">
        <v>4261944086.72</v>
      </c>
      <c r="AF10" s="5" t="n">
        <v>4715559544.32</v>
      </c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</row>
    <row r="11">
      <c r="A11" s="7" t="s">
        <v>148</v>
      </c>
      <c r="B11" s="5" t="n">
        <v>652365113.73</v>
      </c>
      <c r="C11" s="5" t="n">
        <v>485017098.34</v>
      </c>
      <c r="D11" s="5" t="n">
        <v>549862084.16</v>
      </c>
      <c r="E11" s="5" t="n">
        <v>650781109.28</v>
      </c>
      <c r="F11" s="5" t="n">
        <v>502091724.83</v>
      </c>
      <c r="G11" s="5" t="n">
        <v>552788226.77</v>
      </c>
      <c r="H11" s="5" t="n">
        <v>587710868.41</v>
      </c>
      <c r="I11" s="5" t="n">
        <v>543047772.45</v>
      </c>
      <c r="J11" s="5" t="n">
        <v>615498077.88</v>
      </c>
      <c r="K11" s="5" t="n">
        <v>617585825.39</v>
      </c>
      <c r="L11" s="5" t="n">
        <v>613990947.73</v>
      </c>
      <c r="M11" s="5" t="n">
        <v>544359265.13</v>
      </c>
      <c r="N11" s="5" t="n">
        <v>721330212.43</v>
      </c>
      <c r="O11" s="5" t="n">
        <v>455432431.13</v>
      </c>
      <c r="P11" s="5" t="n">
        <v>742759817.63</v>
      </c>
      <c r="Q11" s="5" t="n">
        <v>644037113.61</v>
      </c>
      <c r="R11" s="5" t="n">
        <v>850321147.58</v>
      </c>
      <c r="S11" s="5" t="n">
        <v>533938866.68</v>
      </c>
      <c r="T11" s="5" t="n">
        <v>573129281.02</v>
      </c>
      <c r="U11" s="5" t="n">
        <v>572005246.17</v>
      </c>
      <c r="V11" s="5" t="n">
        <v>933864641.26</v>
      </c>
      <c r="W11" s="5" t="n">
        <v>778062300.01</v>
      </c>
      <c r="X11" s="5" t="n">
        <v>906839891.55</v>
      </c>
      <c r="Y11" s="5" t="n">
        <v>1043502195.13</v>
      </c>
      <c r="Z11" s="5" t="n">
        <v>1176180294.75</v>
      </c>
      <c r="AA11" s="5" t="n">
        <v>753107289.76</v>
      </c>
      <c r="AB11" s="5" t="n">
        <v>1321433347.57</v>
      </c>
      <c r="AC11" s="5" t="n">
        <v>1056612745.06</v>
      </c>
      <c r="AD11" s="5" t="n">
        <v>893012948.27</v>
      </c>
      <c r="AE11" s="5" t="n">
        <v>948485700.33</v>
      </c>
      <c r="AF11" s="5" t="n">
        <v>1149015189.36</v>
      </c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</row>
    <row r="12">
      <c r="A12" s="7" t="s">
        <v>149</v>
      </c>
      <c r="B12" s="5" t="n">
        <v>455086376.71</v>
      </c>
      <c r="C12" s="5" t="n">
        <v>320334587.65</v>
      </c>
      <c r="D12" s="5" t="n">
        <v>103936427.3</v>
      </c>
      <c r="E12" s="5" t="n">
        <v>340449282.24</v>
      </c>
      <c r="F12" s="5" t="n">
        <v>484492433.5</v>
      </c>
      <c r="G12" s="5" t="n">
        <v>239383350.58</v>
      </c>
      <c r="H12" s="5" t="n">
        <v>440402971.73</v>
      </c>
      <c r="I12" s="5" t="n">
        <v>352205803.98</v>
      </c>
      <c r="J12" s="5" t="n">
        <v>372108397.61</v>
      </c>
      <c r="K12" s="5" t="n">
        <v>494881154.75</v>
      </c>
      <c r="L12" s="5" t="n">
        <v>356263059.17</v>
      </c>
      <c r="M12" s="5" t="n">
        <v>292090900.57</v>
      </c>
      <c r="N12" s="5" t="n">
        <v>519552739.57</v>
      </c>
      <c r="O12" s="5" t="n">
        <v>352009421.87</v>
      </c>
      <c r="P12" s="5" t="n">
        <v>331406032.95</v>
      </c>
      <c r="Q12" s="5" t="n">
        <v>497213675.9</v>
      </c>
      <c r="R12" s="5" t="n">
        <v>300629826.46</v>
      </c>
      <c r="S12" s="5" t="n">
        <v>405272591.65</v>
      </c>
      <c r="T12" s="5" t="n">
        <v>387855096.57</v>
      </c>
      <c r="U12" s="5" t="n">
        <v>343055956.8</v>
      </c>
      <c r="V12" s="5" t="n">
        <v>403505858.8</v>
      </c>
      <c r="W12" s="5" t="n">
        <v>362294749.41</v>
      </c>
      <c r="X12" s="5" t="n">
        <v>470607253.51</v>
      </c>
      <c r="Y12" s="5" t="n">
        <v>616145031.91</v>
      </c>
      <c r="Z12" s="5" t="n">
        <v>617958467.95</v>
      </c>
      <c r="AA12" s="5" t="n">
        <v>425636549.07</v>
      </c>
      <c r="AB12" s="5" t="n">
        <v>618422263.17</v>
      </c>
      <c r="AC12" s="5" t="n">
        <v>402935723.62</v>
      </c>
      <c r="AD12" s="5" t="n">
        <v>554445331.9</v>
      </c>
      <c r="AE12" s="5" t="n">
        <v>480317039.17</v>
      </c>
      <c r="AF12" s="5" t="n">
        <v>671260613.64</v>
      </c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</row>
    <row r="13">
      <c r="A13" s="7" t="s">
        <v>150</v>
      </c>
      <c r="B13" s="5" t="n">
        <v>683930805.41</v>
      </c>
      <c r="C13" s="5" t="n">
        <v>523167624.64</v>
      </c>
      <c r="D13" s="5" t="n">
        <v>484086661.04</v>
      </c>
      <c r="E13" s="5" t="n">
        <v>575421653.97</v>
      </c>
      <c r="F13" s="5" t="n">
        <v>705628007.07</v>
      </c>
      <c r="G13" s="5" t="n">
        <v>491211664.8</v>
      </c>
      <c r="H13" s="5" t="n">
        <v>420664501.58</v>
      </c>
      <c r="I13" s="5" t="n">
        <v>608762042.3</v>
      </c>
      <c r="J13" s="5" t="n">
        <v>554606004.07</v>
      </c>
      <c r="K13" s="5" t="n">
        <v>700273245.83</v>
      </c>
      <c r="L13" s="5" t="n">
        <v>682510677.94</v>
      </c>
      <c r="M13" s="5" t="n">
        <v>670537236.58</v>
      </c>
      <c r="N13" s="5" t="n">
        <v>853372391.01</v>
      </c>
      <c r="O13" s="5" t="n">
        <v>499527720.92</v>
      </c>
      <c r="P13" s="5" t="n">
        <v>884294100.04</v>
      </c>
      <c r="Q13" s="5" t="n">
        <v>851594352.59</v>
      </c>
      <c r="R13" s="5" t="n">
        <v>743288862.55</v>
      </c>
      <c r="S13" s="5" t="n">
        <v>585033781.71</v>
      </c>
      <c r="T13" s="5" t="n">
        <v>760146937.53</v>
      </c>
      <c r="U13" s="5" t="n">
        <v>625229676.65</v>
      </c>
      <c r="V13" s="5" t="n">
        <v>713501228.76</v>
      </c>
      <c r="W13" s="5" t="n">
        <v>735398438.71</v>
      </c>
      <c r="X13" s="5" t="n">
        <v>732539193.84</v>
      </c>
      <c r="Y13" s="5" t="n">
        <v>975698154.6</v>
      </c>
      <c r="Z13" s="5" t="n">
        <v>790715329.21</v>
      </c>
      <c r="AA13" s="5" t="n">
        <v>835473892.9</v>
      </c>
      <c r="AB13" s="5" t="n">
        <v>880090117.27</v>
      </c>
      <c r="AC13" s="5" t="n">
        <v>867802190.75</v>
      </c>
      <c r="AD13" s="5" t="n">
        <v>802410263.8</v>
      </c>
      <c r="AE13" s="5" t="n">
        <v>904231536.2</v>
      </c>
      <c r="AF13" s="5" t="n">
        <v>1013829330.29</v>
      </c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</row>
    <row r="14">
      <c r="A14" s="7" t="s">
        <v>151</v>
      </c>
      <c r="B14" s="5" t="n">
        <v>1434530304.4</v>
      </c>
      <c r="C14" s="5" t="n">
        <v>616777162.99</v>
      </c>
      <c r="D14" s="5" t="n">
        <v>435780849.93</v>
      </c>
      <c r="E14" s="5" t="n">
        <v>451266977.4</v>
      </c>
      <c r="F14" s="5" t="n">
        <v>423741000.4</v>
      </c>
      <c r="G14" s="5" t="n">
        <v>309012657.41</v>
      </c>
      <c r="H14" s="5" t="n">
        <v>266616978.22</v>
      </c>
      <c r="I14" s="5" t="n">
        <v>281354938.47</v>
      </c>
      <c r="J14" s="5" t="n">
        <v>287497197.54</v>
      </c>
      <c r="K14" s="5" t="n">
        <v>270757102.34</v>
      </c>
      <c r="L14" s="5" t="n">
        <v>286493774.76</v>
      </c>
      <c r="M14" s="5" t="n">
        <v>924672700.25</v>
      </c>
      <c r="N14" s="5" t="n">
        <v>1417122559.27</v>
      </c>
      <c r="O14" s="5" t="n">
        <v>518960509.65</v>
      </c>
      <c r="P14" s="5" t="n">
        <v>403992704.88</v>
      </c>
      <c r="Q14" s="5" t="n">
        <v>348817030.78</v>
      </c>
      <c r="R14" s="5" t="n">
        <v>378169271</v>
      </c>
      <c r="S14" s="5" t="n">
        <v>256199606.17</v>
      </c>
      <c r="T14" s="5" t="n">
        <v>308039913.1</v>
      </c>
      <c r="U14" s="5" t="n">
        <v>242685886.47</v>
      </c>
      <c r="V14" s="5" t="n">
        <v>258600938.67</v>
      </c>
      <c r="W14" s="5" t="n">
        <v>208900125.1</v>
      </c>
      <c r="X14" s="5" t="n">
        <v>249658060.63</v>
      </c>
      <c r="Y14" s="5" t="n">
        <v>842669929.36</v>
      </c>
      <c r="Z14" s="5" t="n">
        <v>967962016.62</v>
      </c>
      <c r="AA14" s="5" t="n">
        <v>383160368.31</v>
      </c>
      <c r="AB14" s="5" t="n">
        <v>356839104.97</v>
      </c>
      <c r="AC14" s="5" t="n">
        <v>321185617.81</v>
      </c>
      <c r="AD14" s="5" t="n">
        <v>255430867.53</v>
      </c>
      <c r="AE14" s="5" t="n">
        <v>257671836.74</v>
      </c>
      <c r="AF14" s="5" t="n">
        <v>266855295.91</v>
      </c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</row>
    <row r="15">
      <c r="A15" s="7" t="s">
        <v>152</v>
      </c>
      <c r="B15" s="5" t="n">
        <v>597139880.89</v>
      </c>
      <c r="C15" s="5" t="n">
        <v>293582390.5</v>
      </c>
      <c r="D15" s="5" t="n">
        <v>187980716.84</v>
      </c>
      <c r="E15" s="5" t="n">
        <v>238296913.85</v>
      </c>
      <c r="F15" s="5" t="n">
        <v>250568341.3</v>
      </c>
      <c r="G15" s="5" t="n">
        <v>238535511.79</v>
      </c>
      <c r="H15" s="5" t="n">
        <v>270540879.39</v>
      </c>
      <c r="I15" s="5" t="n">
        <v>260748432.78</v>
      </c>
      <c r="J15" s="5" t="n">
        <v>212961669.84</v>
      </c>
      <c r="K15" s="5" t="n">
        <v>223932520.09</v>
      </c>
      <c r="L15" s="5" t="n">
        <v>200883981.91</v>
      </c>
      <c r="M15" s="5" t="n">
        <v>432885083.45</v>
      </c>
      <c r="N15" s="5" t="n">
        <v>783332942.75</v>
      </c>
      <c r="O15" s="5" t="n">
        <v>266058855.38</v>
      </c>
      <c r="P15" s="5" t="n">
        <v>200809240.02</v>
      </c>
      <c r="Q15" s="5" t="n">
        <v>238421977.06</v>
      </c>
      <c r="R15" s="5" t="n">
        <v>236234942.38</v>
      </c>
      <c r="S15" s="5" t="n">
        <v>211844068.88</v>
      </c>
      <c r="T15" s="5" t="n">
        <v>278023809.06</v>
      </c>
      <c r="U15" s="5" t="n">
        <v>217664170.5</v>
      </c>
      <c r="V15" s="5" t="n">
        <v>194871497.84</v>
      </c>
      <c r="W15" s="5" t="n">
        <v>186325815.35</v>
      </c>
      <c r="X15" s="5" t="n">
        <v>219089394.73</v>
      </c>
      <c r="Y15" s="5" t="n">
        <v>420557167.07</v>
      </c>
      <c r="Z15" s="5" t="n">
        <v>616975483.27</v>
      </c>
      <c r="AA15" s="5" t="n">
        <v>191286172.16</v>
      </c>
      <c r="AB15" s="5" t="n">
        <v>198334124.13</v>
      </c>
      <c r="AC15" s="5" t="n">
        <v>216259029.15</v>
      </c>
      <c r="AD15" s="5" t="n">
        <v>214253507.65</v>
      </c>
      <c r="AE15" s="5" t="n">
        <v>247962118.5</v>
      </c>
      <c r="AF15" s="5" t="n">
        <v>229668594.8</v>
      </c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</row>
    <row r="16">
      <c r="A16" s="7" t="s">
        <v>153</v>
      </c>
      <c r="B16" s="5" t="n">
        <v>101216810.12</v>
      </c>
      <c r="C16" s="5" t="n">
        <v>119699019.13</v>
      </c>
      <c r="D16" s="5" t="n">
        <v>133595090.93</v>
      </c>
      <c r="E16" s="5" t="n">
        <v>120490275.79</v>
      </c>
      <c r="F16" s="5" t="n">
        <v>95939516.42</v>
      </c>
      <c r="G16" s="5" t="n">
        <v>100760129.84</v>
      </c>
      <c r="H16" s="5" t="n">
        <v>121128052.22</v>
      </c>
      <c r="I16" s="5" t="n">
        <v>136603978.26</v>
      </c>
      <c r="J16" s="5" t="n">
        <v>96447994.05</v>
      </c>
      <c r="K16" s="5" t="n">
        <v>101293057.78</v>
      </c>
      <c r="L16" s="5" t="n">
        <v>101319764.22</v>
      </c>
      <c r="M16" s="5" t="n">
        <v>121854126.79</v>
      </c>
      <c r="N16" s="5" t="n">
        <v>225690204.03</v>
      </c>
      <c r="O16" s="5" t="n">
        <v>206399244.72</v>
      </c>
      <c r="P16" s="5" t="n">
        <v>194112250.08</v>
      </c>
      <c r="Q16" s="5" t="n">
        <v>184601781.86</v>
      </c>
      <c r="R16" s="5" t="n">
        <v>202504558.43</v>
      </c>
      <c r="S16" s="5" t="n">
        <v>170916070.68</v>
      </c>
      <c r="T16" s="5" t="n">
        <v>170696559.14</v>
      </c>
      <c r="U16" s="5" t="n">
        <v>165027488.05</v>
      </c>
      <c r="V16" s="5" t="n">
        <v>142238914.26</v>
      </c>
      <c r="W16" s="5" t="n">
        <v>184721387.34</v>
      </c>
      <c r="X16" s="5" t="n">
        <v>123638404.17</v>
      </c>
      <c r="Y16" s="5" t="n">
        <v>162689923.51</v>
      </c>
      <c r="Z16" s="5" t="n">
        <v>214440458.11</v>
      </c>
      <c r="AA16" s="5" t="n">
        <v>155883882.85</v>
      </c>
      <c r="AB16" s="5" t="n">
        <v>172549363.01</v>
      </c>
      <c r="AC16" s="5" t="n">
        <v>205820029.64</v>
      </c>
      <c r="AD16" s="5" t="n">
        <v>148939242.28</v>
      </c>
      <c r="AE16" s="5" t="n">
        <v>201038359.83</v>
      </c>
      <c r="AF16" s="5" t="n">
        <v>211921314.65</v>
      </c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</row>
    <row r="17">
      <c r="A17" s="7" t="s">
        <v>154</v>
      </c>
      <c r="B17" s="5" t="n">
        <v>508583725.95</v>
      </c>
      <c r="C17" s="5" t="n">
        <v>405133667.6</v>
      </c>
      <c r="D17" s="5" t="n">
        <v>396356536.5</v>
      </c>
      <c r="E17" s="5" t="n">
        <v>398055983.91</v>
      </c>
      <c r="F17" s="5" t="n">
        <v>346501722.73</v>
      </c>
      <c r="G17" s="5" t="n">
        <v>420631287.66</v>
      </c>
      <c r="H17" s="5" t="n">
        <v>485672165.85</v>
      </c>
      <c r="I17" s="5" t="n">
        <v>423559338.05</v>
      </c>
      <c r="J17" s="5" t="n">
        <v>403576099.7</v>
      </c>
      <c r="K17" s="5" t="n">
        <v>548713553.46</v>
      </c>
      <c r="L17" s="5" t="n">
        <v>409827344.41</v>
      </c>
      <c r="M17" s="5" t="n">
        <v>442659797.43</v>
      </c>
      <c r="N17" s="5" t="n">
        <v>401429427.2</v>
      </c>
      <c r="O17" s="5" t="n">
        <v>362885422.28</v>
      </c>
      <c r="P17" s="5" t="n">
        <v>388780451.25</v>
      </c>
      <c r="Q17" s="5" t="n">
        <v>440678321.51</v>
      </c>
      <c r="R17" s="5" t="n">
        <v>381496528.51</v>
      </c>
      <c r="S17" s="5" t="n">
        <v>323621038.44</v>
      </c>
      <c r="T17" s="5" t="n">
        <v>364687791.51</v>
      </c>
      <c r="U17" s="5" t="n">
        <v>343668752.67</v>
      </c>
      <c r="V17" s="5" t="n">
        <v>333497712.2</v>
      </c>
      <c r="W17" s="5" t="n">
        <v>328050461.3</v>
      </c>
      <c r="X17" s="5" t="n">
        <v>321149798.24</v>
      </c>
      <c r="Y17" s="5" t="n">
        <v>343567488.35</v>
      </c>
      <c r="Z17" s="5" t="n">
        <v>440963794.29</v>
      </c>
      <c r="AA17" s="5" t="n">
        <v>366288465.73</v>
      </c>
      <c r="AB17" s="5" t="n">
        <v>411751187.74</v>
      </c>
      <c r="AC17" s="5" t="n">
        <v>346201564.55</v>
      </c>
      <c r="AD17" s="5" t="n">
        <v>320148417.48</v>
      </c>
      <c r="AE17" s="5" t="n">
        <v>451796754.59</v>
      </c>
      <c r="AF17" s="5" t="n">
        <v>399367852.84</v>
      </c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</row>
    <row r="18">
      <c r="A18" s="7" t="s">
        <v>155</v>
      </c>
      <c r="B18" s="5" t="n">
        <v>71921952.98</v>
      </c>
      <c r="C18" s="5" t="n">
        <v>76234161.7</v>
      </c>
      <c r="D18" s="5" t="n">
        <v>55345290.24</v>
      </c>
      <c r="E18" s="5" t="n">
        <v>64794603.48</v>
      </c>
      <c r="F18" s="5" t="n">
        <v>48030663.59</v>
      </c>
      <c r="G18" s="5" t="n">
        <v>69057379.46</v>
      </c>
      <c r="H18" s="5" t="n">
        <v>76747874.93</v>
      </c>
      <c r="I18" s="5" t="n">
        <v>70787519.42</v>
      </c>
      <c r="J18" s="5" t="n">
        <v>53956333.32</v>
      </c>
      <c r="K18" s="5" t="n">
        <v>71819220.4</v>
      </c>
      <c r="L18" s="5" t="n">
        <v>44562893.58</v>
      </c>
      <c r="M18" s="5" t="n">
        <v>57323078.2</v>
      </c>
      <c r="N18" s="5" t="n">
        <v>83022539.44</v>
      </c>
      <c r="O18" s="5" t="n">
        <v>77091849.99</v>
      </c>
      <c r="P18" s="5" t="n">
        <v>61864295.9</v>
      </c>
      <c r="Q18" s="5" t="n">
        <v>78465081.18</v>
      </c>
      <c r="R18" s="5" t="n">
        <v>74929470.4</v>
      </c>
      <c r="S18" s="5" t="n">
        <v>67977202.76</v>
      </c>
      <c r="T18" s="5" t="n">
        <v>80911197.11</v>
      </c>
      <c r="U18" s="5" t="n">
        <v>46617290.51</v>
      </c>
      <c r="V18" s="5" t="n">
        <v>47759425.44</v>
      </c>
      <c r="W18" s="5" t="n">
        <v>41678513.5</v>
      </c>
      <c r="X18" s="5" t="n">
        <v>37877536.91</v>
      </c>
      <c r="Y18" s="5" t="n">
        <v>27503928.48</v>
      </c>
      <c r="Z18" s="5" t="n">
        <v>54946156.84</v>
      </c>
      <c r="AA18" s="5" t="n">
        <v>42727476.73</v>
      </c>
      <c r="AB18" s="5" t="n">
        <v>38929750.17</v>
      </c>
      <c r="AC18" s="5" t="n">
        <v>55115158.03</v>
      </c>
      <c r="AD18" s="5" t="n">
        <v>50165386.89</v>
      </c>
      <c r="AE18" s="5" t="n">
        <v>59803575.57</v>
      </c>
      <c r="AF18" s="5" t="n">
        <v>68601473.05</v>
      </c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</row>
    <row r="19">
      <c r="A19" s="7" t="s">
        <v>156</v>
      </c>
      <c r="B19" s="5" t="n">
        <v>24024204.8</v>
      </c>
      <c r="C19" s="5" t="n">
        <v>70047263.45</v>
      </c>
      <c r="D19" s="5" t="n">
        <v>62347049.37</v>
      </c>
      <c r="E19" s="5" t="n">
        <v>62593841.12</v>
      </c>
      <c r="F19" s="5" t="n">
        <v>41744638.85</v>
      </c>
      <c r="G19" s="5" t="n">
        <v>50069850.27</v>
      </c>
      <c r="H19" s="5" t="n">
        <v>54090651.88</v>
      </c>
      <c r="I19" s="5" t="n">
        <v>52562645.35</v>
      </c>
      <c r="J19" s="5" t="n">
        <v>34846146.21</v>
      </c>
      <c r="K19" s="5" t="n">
        <v>42298987.01</v>
      </c>
      <c r="L19" s="5" t="n">
        <v>49625041.31</v>
      </c>
      <c r="M19" s="5" t="n">
        <v>65012488.38</v>
      </c>
      <c r="N19" s="5" t="n">
        <v>50353705.03</v>
      </c>
      <c r="O19" s="5" t="n">
        <v>38854646.13</v>
      </c>
      <c r="P19" s="5" t="n">
        <v>51195603</v>
      </c>
      <c r="Q19" s="5" t="n">
        <v>45904520.47</v>
      </c>
      <c r="R19" s="5" t="n">
        <v>48574200.26</v>
      </c>
      <c r="S19" s="5" t="n">
        <v>55607629.23</v>
      </c>
      <c r="T19" s="5" t="n">
        <v>57075036.33</v>
      </c>
      <c r="U19" s="5" t="n">
        <v>34306022.59</v>
      </c>
      <c r="V19" s="5" t="n">
        <v>26779519.22</v>
      </c>
      <c r="W19" s="5" t="n">
        <v>60897084.03</v>
      </c>
      <c r="X19" s="5" t="n">
        <v>57239186.81</v>
      </c>
      <c r="Y19" s="5" t="n">
        <v>59780965.05</v>
      </c>
      <c r="Z19" s="5" t="n">
        <v>60586124.97</v>
      </c>
      <c r="AA19" s="5" t="n">
        <v>54405273.6</v>
      </c>
      <c r="AB19" s="5" t="n">
        <v>54386242.64</v>
      </c>
      <c r="AC19" s="5" t="n">
        <v>57630794.71</v>
      </c>
      <c r="AD19" s="5" t="n">
        <v>45696076.99</v>
      </c>
      <c r="AE19" s="5" t="n">
        <v>63397048.68</v>
      </c>
      <c r="AF19" s="5" t="n">
        <v>64842096.72</v>
      </c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</row>
    <row r="20">
      <c r="A20" s="7" t="s">
        <v>157</v>
      </c>
      <c r="B20" s="5" t="n">
        <v>714579804.87</v>
      </c>
      <c r="C20" s="5" t="n">
        <v>589908872.89</v>
      </c>
      <c r="D20" s="5" t="n">
        <v>566550946.44</v>
      </c>
      <c r="E20" s="5" t="n">
        <v>528782506.81</v>
      </c>
      <c r="F20" s="5" t="n">
        <v>500449014.73</v>
      </c>
      <c r="G20" s="5" t="n">
        <v>492606912.64</v>
      </c>
      <c r="H20" s="5" t="n">
        <v>562338727.95</v>
      </c>
      <c r="I20" s="5" t="n">
        <v>520440994.9</v>
      </c>
      <c r="J20" s="5" t="n">
        <v>505351340.9</v>
      </c>
      <c r="K20" s="5" t="n">
        <v>640418288.98</v>
      </c>
      <c r="L20" s="5" t="n">
        <v>636657207.25</v>
      </c>
      <c r="M20" s="5" t="n">
        <v>624429993.9</v>
      </c>
      <c r="N20" s="5" t="n">
        <v>674263962.41</v>
      </c>
      <c r="O20" s="5" t="n">
        <v>648436712.65</v>
      </c>
      <c r="P20" s="5" t="n">
        <v>606825032.57</v>
      </c>
      <c r="Q20" s="5" t="n">
        <v>597460602.5</v>
      </c>
      <c r="R20" s="5" t="n">
        <v>502966330.35</v>
      </c>
      <c r="S20" s="5" t="n">
        <v>470165601.3</v>
      </c>
      <c r="T20" s="5" t="n">
        <v>512499060.92</v>
      </c>
      <c r="U20" s="5" t="n">
        <v>482682659.75</v>
      </c>
      <c r="V20" s="5" t="n">
        <v>535403634.75</v>
      </c>
      <c r="W20" s="5" t="n">
        <v>639978120.87</v>
      </c>
      <c r="X20" s="5" t="n">
        <v>659371013.66</v>
      </c>
      <c r="Y20" s="5" t="n">
        <v>632278813.78</v>
      </c>
      <c r="Z20" s="5" t="n">
        <v>755794955.93</v>
      </c>
      <c r="AA20" s="5" t="n">
        <v>694067093.28</v>
      </c>
      <c r="AB20" s="5" t="n">
        <v>612880541.77</v>
      </c>
      <c r="AC20" s="5" t="n">
        <v>541025576.9</v>
      </c>
      <c r="AD20" s="5" t="n">
        <v>506853222.04</v>
      </c>
      <c r="AE20" s="5" t="n">
        <v>529834118.35</v>
      </c>
      <c r="AF20" s="5" t="n">
        <v>487987348.83</v>
      </c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</row>
    <row r="21">
      <c r="A21" s="7" t="s">
        <v>158</v>
      </c>
      <c r="B21" s="5" t="n">
        <v>13525615.69</v>
      </c>
      <c r="C21" s="5" t="n">
        <v>12147961.07</v>
      </c>
      <c r="D21" s="5" t="n">
        <v>29662824.02</v>
      </c>
      <c r="E21" s="5" t="n">
        <v>14998638.63</v>
      </c>
      <c r="F21" s="5" t="n">
        <v>29971777.83</v>
      </c>
      <c r="G21" s="5" t="n">
        <v>11745809.27</v>
      </c>
      <c r="H21" s="5" t="n">
        <v>34463879.18</v>
      </c>
      <c r="I21" s="5" t="n">
        <v>24341920.33</v>
      </c>
      <c r="J21" s="5" t="n">
        <v>25013395.95</v>
      </c>
      <c r="K21" s="5" t="n">
        <v>23441231.67</v>
      </c>
      <c r="L21" s="5" t="n">
        <v>31855606.73</v>
      </c>
      <c r="M21" s="5" t="n">
        <v>17560787.95</v>
      </c>
      <c r="N21" s="5" t="n">
        <v>10914776.8</v>
      </c>
      <c r="O21" s="5" t="n">
        <v>20047517.89</v>
      </c>
      <c r="P21" s="5" t="n">
        <v>28237857.49</v>
      </c>
      <c r="Q21" s="5" t="n">
        <v>20713998.76</v>
      </c>
      <c r="R21" s="5" t="n">
        <v>23463309.26</v>
      </c>
      <c r="S21" s="5" t="n">
        <v>15719247.72</v>
      </c>
      <c r="T21" s="5" t="n">
        <v>17941522.53</v>
      </c>
      <c r="U21" s="5" t="n">
        <v>29849808.29</v>
      </c>
      <c r="V21" s="5" t="n">
        <v>16246962.62</v>
      </c>
      <c r="W21" s="5" t="n">
        <v>22233752.43</v>
      </c>
      <c r="X21" s="5" t="n">
        <v>38648630.62</v>
      </c>
      <c r="Y21" s="5" t="n">
        <v>18648804.85</v>
      </c>
      <c r="Z21" s="5" t="n">
        <v>16795830.27</v>
      </c>
      <c r="AA21" s="5" t="n">
        <v>20087007.07</v>
      </c>
      <c r="AB21" s="5" t="n">
        <v>38428423.07</v>
      </c>
      <c r="AC21" s="5" t="n">
        <v>41515194.45</v>
      </c>
      <c r="AD21" s="5" t="n">
        <v>43936183.53</v>
      </c>
      <c r="AE21" s="5" t="n">
        <v>48703177.67</v>
      </c>
      <c r="AF21" s="5" t="n">
        <v>65054178.81</v>
      </c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</row>
    <row r="22">
      <c r="A22" s="7" t="s">
        <v>159</v>
      </c>
      <c r="B22" s="5" t="n">
        <v>102765671.75</v>
      </c>
      <c r="C22" s="5" t="n">
        <v>96347479.61</v>
      </c>
      <c r="D22" s="5" t="n">
        <v>92923810.11</v>
      </c>
      <c r="E22" s="5" t="n">
        <v>121497243.92</v>
      </c>
      <c r="F22" s="5" t="n">
        <v>82866990</v>
      </c>
      <c r="G22" s="5" t="n">
        <v>75473431.63</v>
      </c>
      <c r="H22" s="5" t="n">
        <v>131108259.86</v>
      </c>
      <c r="I22" s="5" t="n">
        <v>101641538.86</v>
      </c>
      <c r="J22" s="5" t="n">
        <v>102679545.22</v>
      </c>
      <c r="K22" s="5" t="n">
        <v>81752625.39</v>
      </c>
      <c r="L22" s="5" t="n">
        <v>127457054.35</v>
      </c>
      <c r="M22" s="5" t="n">
        <v>98849562.06</v>
      </c>
      <c r="N22" s="5" t="n">
        <v>182641516.18</v>
      </c>
      <c r="O22" s="5" t="n">
        <v>115824535.31</v>
      </c>
      <c r="P22" s="5" t="n">
        <v>127618671.16</v>
      </c>
      <c r="Q22" s="5" t="n">
        <v>144784417.18</v>
      </c>
      <c r="R22" s="5" t="n">
        <v>171674160.29</v>
      </c>
      <c r="S22" s="5" t="n">
        <v>91090005.32</v>
      </c>
      <c r="T22" s="5" t="n">
        <v>132242305.51</v>
      </c>
      <c r="U22" s="5" t="n">
        <v>107695553.41</v>
      </c>
      <c r="V22" s="5" t="n">
        <v>87417724.13</v>
      </c>
      <c r="W22" s="5" t="n">
        <v>111913593.26</v>
      </c>
      <c r="X22" s="5" t="n">
        <v>125401655.85</v>
      </c>
      <c r="Y22" s="5" t="n">
        <v>116268942.13</v>
      </c>
      <c r="Z22" s="5" t="n">
        <v>120902361.99</v>
      </c>
      <c r="AA22" s="5" t="n">
        <v>128311319.42</v>
      </c>
      <c r="AB22" s="5" t="n">
        <v>189168881.31</v>
      </c>
      <c r="AC22" s="5" t="n">
        <v>165398433.12</v>
      </c>
      <c r="AD22" s="5" t="n">
        <v>115695052.91</v>
      </c>
      <c r="AE22" s="5" t="n">
        <v>159660897.04</v>
      </c>
      <c r="AF22" s="5" t="n">
        <v>157744245.79</v>
      </c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</row>
    <row r="23">
      <c r="A23" s="7" t="s">
        <v>160</v>
      </c>
      <c r="B23" s="5" t="n">
        <v>941175114.93</v>
      </c>
      <c r="C23" s="5" t="n">
        <v>713231324.68</v>
      </c>
      <c r="D23" s="5" t="n">
        <v>798949467.11</v>
      </c>
      <c r="E23" s="5" t="n">
        <v>936706733.65</v>
      </c>
      <c r="F23" s="5" t="n">
        <v>791825538.39</v>
      </c>
      <c r="G23" s="5" t="n">
        <v>854100960.93</v>
      </c>
      <c r="H23" s="5" t="n">
        <v>933306186.02</v>
      </c>
      <c r="I23" s="5" t="n">
        <v>861035979.63</v>
      </c>
      <c r="J23" s="5" t="n">
        <v>782917347.98</v>
      </c>
      <c r="K23" s="5" t="n">
        <v>844807667.61</v>
      </c>
      <c r="L23" s="5" t="n">
        <v>787109136.12</v>
      </c>
      <c r="M23" s="5" t="n">
        <v>1020871861.82</v>
      </c>
      <c r="N23" s="5" t="n">
        <v>1029576984.86</v>
      </c>
      <c r="O23" s="5" t="n">
        <v>803426844.2</v>
      </c>
      <c r="P23" s="5" t="n">
        <v>1003958671.86</v>
      </c>
      <c r="Q23" s="5" t="n">
        <v>970200080.77</v>
      </c>
      <c r="R23" s="5" t="n">
        <v>877911495.43</v>
      </c>
      <c r="S23" s="5" t="n">
        <v>908396209.68</v>
      </c>
      <c r="T23" s="5" t="n">
        <v>1092229278.8</v>
      </c>
      <c r="U23" s="5" t="n">
        <v>988051472.55</v>
      </c>
      <c r="V23" s="5" t="n">
        <v>1063195583.16</v>
      </c>
      <c r="W23" s="5" t="n">
        <v>1241564792.67</v>
      </c>
      <c r="X23" s="5" t="n">
        <v>1065006673.59</v>
      </c>
      <c r="Y23" s="5" t="n">
        <v>1030862069.59</v>
      </c>
      <c r="Z23" s="5" t="n">
        <v>1414596298.91</v>
      </c>
      <c r="AA23" s="5" t="n">
        <v>1069603478.18</v>
      </c>
      <c r="AB23" s="5" t="n">
        <v>1116103941.79</v>
      </c>
      <c r="AC23" s="5" t="n">
        <v>1159315618.94</v>
      </c>
      <c r="AD23" s="5" t="n">
        <v>963918352.38</v>
      </c>
      <c r="AE23" s="5" t="n">
        <v>1171000319.34</v>
      </c>
      <c r="AF23" s="5" t="n">
        <v>1357230415.18</v>
      </c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</row>
    <row r="24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</row>
    <row r="30">
      <c r="A30" s="7" t="s">
        <v>172</v>
      </c>
      <c r="B30" s="7"/>
      <c r="C30" s="7"/>
    </row>
    <row r="31">
      <c r="A31" s="7" t="s">
        <v>173</v>
      </c>
      <c r="B31" s="7"/>
      <c r="C31" s="7"/>
    </row>
    <row r="32">
      <c r="A32" s="7"/>
      <c r="B32" s="7"/>
      <c r="C32" s="7"/>
    </row>
    <row r="33">
      <c r="A33" s="7"/>
      <c r="B33" s="7"/>
      <c r="C33" s="7"/>
    </row>
    <row r="34">
      <c r="A34" s="7"/>
      <c r="B34" s="7"/>
      <c r="C34" s="7"/>
    </row>
    <row r="35">
      <c r="A35" s="7"/>
      <c r="B35" s="7"/>
      <c r="C35" s="7"/>
    </row>
    <row r="36">
      <c r="A36" s="7"/>
      <c r="B36" s="7"/>
      <c r="C36" s="7"/>
    </row>
    <row r="37">
      <c r="A37" s="7"/>
      <c r="B37" s="7"/>
      <c r="C37" s="7"/>
    </row>
    <row r="38">
      <c r="A38" s="7"/>
      <c r="B38" s="7"/>
      <c r="C38" s="7"/>
    </row>
    <row r="39">
      <c r="A39" s="7"/>
      <c r="B39" s="7"/>
      <c r="C39" s="7"/>
    </row>
    <row r="40">
      <c r="A40" s="7"/>
      <c r="B40" s="7"/>
      <c r="C40" s="7"/>
    </row>
    <row r="41">
      <c r="A41" s="7"/>
      <c r="B41" s="7"/>
      <c r="C41" s="7"/>
    </row>
    <row r="42">
      <c r="A42" s="7"/>
      <c r="B42" s="7"/>
      <c r="C42" s="7"/>
    </row>
    <row r="43">
      <c r="A43" s="7"/>
      <c r="B43" s="7"/>
      <c r="C43" s="7"/>
    </row>
    <row r="44">
      <c r="A44" s="7"/>
      <c r="B44" s="7"/>
      <c r="C44" s="7"/>
    </row>
    <row r="45">
      <c r="A45" s="7"/>
      <c r="B45" s="7"/>
      <c r="C45" s="7"/>
    </row>
    <row r="46">
      <c r="A46" s="7"/>
      <c r="B46" s="7"/>
      <c r="C46" s="7"/>
    </row>
    <row r="47">
      <c r="A47" s="7"/>
      <c r="B47" s="7"/>
      <c r="C47" s="7"/>
    </row>
    <row r="48">
      <c r="A48" s="7"/>
      <c r="B48" s="7"/>
      <c r="C48" s="7"/>
    </row>
    <row r="49">
      <c r="A49" s="7"/>
      <c r="B49" s="7"/>
      <c r="C49" s="7"/>
    </row>
    <row r="50">
      <c r="A50" s="7"/>
      <c r="B50" s="7"/>
      <c r="C50" s="7"/>
    </row>
    <row r="51">
      <c r="A51" s="7"/>
      <c r="B51" s="7"/>
      <c r="C51" s="7"/>
    </row>
    <row r="52">
      <c r="A52" s="7"/>
      <c r="B52" s="7"/>
      <c r="C52" s="7"/>
    </row>
    <row r="53">
      <c r="A53" s="7"/>
      <c r="B53" s="7"/>
      <c r="C53" s="7"/>
    </row>
    <row r="54">
      <c r="A54" s="7"/>
      <c r="B54" s="7"/>
      <c r="C54" s="7"/>
    </row>
    <row r="55">
      <c r="A55" s="7"/>
      <c r="B55" s="7"/>
      <c r="C55" s="7"/>
    </row>
    <row r="56">
      <c r="A56" s="7"/>
      <c r="B56" s="7"/>
      <c r="C56" s="7"/>
    </row>
    <row r="57">
      <c r="A57" s="7"/>
      <c r="B57" s="7"/>
      <c r="C57" s="7"/>
    </row>
    <row r="58">
      <c r="A58" s="7"/>
      <c r="B58" s="7"/>
      <c r="C58" s="7"/>
    </row>
    <row r="59">
      <c r="A59" s="7"/>
      <c r="B59" s="7"/>
      <c r="C59" s="7"/>
    </row>
    <row r="60">
      <c r="A60" s="7"/>
      <c r="B60" s="7"/>
      <c r="C60" s="7"/>
    </row>
    <row r="61">
      <c r="A61" s="7"/>
      <c r="B61" s="7"/>
      <c r="C61" s="7"/>
    </row>
    <row r="62">
      <c r="A62" s="7"/>
      <c r="B62" s="7"/>
      <c r="C62" s="7"/>
    </row>
    <row r="63">
      <c r="A63" s="7"/>
      <c r="B63" s="7"/>
      <c r="C63" s="7"/>
    </row>
    <row r="64">
      <c r="A64" s="7"/>
      <c r="B64" s="7"/>
      <c r="C64" s="7"/>
    </row>
    <row r="65">
      <c r="A65" s="7"/>
      <c r="B65" s="7"/>
      <c r="C65" s="7"/>
    </row>
    <row r="66">
      <c r="A66" s="7"/>
      <c r="B66" s="7"/>
      <c r="C66" s="7"/>
    </row>
    <row r="67">
      <c r="A67" s="7"/>
      <c r="B67" s="7"/>
      <c r="C67" s="7"/>
    </row>
    <row r="68">
      <c r="A68" s="7"/>
      <c r="B68" s="7"/>
      <c r="C68" s="7"/>
    </row>
    <row r="69">
      <c r="A69" s="7"/>
      <c r="B69" s="7"/>
      <c r="C69" s="7"/>
    </row>
    <row r="70">
      <c r="A70" s="7"/>
      <c r="B70" s="7"/>
      <c r="C70" s="7"/>
    </row>
    <row r="71">
      <c r="A71" s="7"/>
      <c r="B71" s="7"/>
      <c r="C71" s="7"/>
    </row>
    <row r="72">
      <c r="A72" s="7"/>
      <c r="B72" s="7"/>
      <c r="C72" s="7"/>
    </row>
    <row r="73">
      <c r="A73" s="7"/>
      <c r="B73" s="7"/>
      <c r="C73" s="7"/>
    </row>
    <row r="74">
      <c r="A74" s="7"/>
      <c r="B74" s="7"/>
      <c r="C74" s="7"/>
    </row>
    <row r="75">
      <c r="A75" s="7"/>
      <c r="B75" s="7"/>
      <c r="C75" s="7"/>
    </row>
    <row r="76">
      <c r="A76" s="7"/>
      <c r="B76" s="7"/>
      <c r="C76" s="7"/>
    </row>
    <row r="77">
      <c r="A77" s="7"/>
      <c r="B77" s="7"/>
      <c r="C77" s="7"/>
    </row>
    <row r="78">
      <c r="A78" s="7"/>
      <c r="B78" s="7"/>
      <c r="C78" s="7"/>
    </row>
    <row r="79">
      <c r="A79" s="7"/>
      <c r="B79" s="7"/>
      <c r="C79" s="7"/>
    </row>
    <row r="80">
      <c r="A80" s="7"/>
      <c r="B80" s="7"/>
      <c r="C80" s="7"/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5.71" hidden="0" customWidth="1"/>
    <col min="2" max="2" width="16.71" hidden="0" customWidth="1"/>
    <col min="3" max="3" width="16.71" hidden="0" customWidth="1"/>
    <col min="4" max="4" width="16.71" hidden="0" customWidth="1"/>
    <col min="5" max="5" width="16.71" hidden="0" customWidth="1"/>
    <col min="6" max="6" width="16.71" hidden="0" customWidth="1"/>
    <col min="7" max="7" width="16.71" hidden="0" customWidth="1"/>
    <col min="8" max="8" width="16.71" hidden="0" customWidth="1"/>
    <col min="9" max="9" width="16.71" hidden="0" customWidth="1"/>
    <col min="10" max="10" width="16.71" hidden="0" customWidth="1"/>
    <col min="11" max="11" width="16.71" hidden="0" customWidth="1"/>
    <col min="12" max="12" width="16.71" hidden="0" customWidth="1"/>
    <col min="13" max="13" width="16.71" hidden="0" customWidth="1"/>
    <col min="14" max="14" width="16.71" hidden="0" customWidth="1"/>
    <col min="15" max="15" width="16.71" hidden="0" customWidth="1"/>
    <col min="16" max="16" width="16.71" hidden="0" customWidth="1"/>
    <col min="17" max="17" width="16.71" hidden="0" customWidth="1"/>
    <col min="18" max="18" width="16.71" hidden="0" customWidth="1"/>
    <col min="19" max="19" width="16.71" hidden="0" customWidth="1"/>
    <col min="20" max="20" width="16.71" hidden="0" customWidth="1"/>
    <col min="21" max="21" width="16.71" hidden="0" customWidth="1"/>
    <col min="22" max="22" width="16.71" hidden="0" customWidth="1"/>
    <col min="23" max="23" width="16.71" hidden="0" customWidth="1"/>
    <col min="24" max="24" width="16.71" hidden="0" customWidth="1"/>
    <col min="25" max="25" width="16.71" hidden="0" customWidth="1"/>
    <col min="26" max="26" width="16.71" hidden="0" customWidth="1"/>
    <col min="27" max="27" width="16.71" hidden="0" customWidth="1"/>
    <col min="28" max="28" width="16.71" hidden="0" customWidth="1"/>
    <col min="29" max="29" width="16.71" hidden="0" customWidth="1"/>
    <col min="30" max="30" width="16.71" hidden="0" customWidth="1"/>
    <col min="31" max="31" width="16.71" hidden="0" customWidth="1"/>
    <col min="32" max="32" width="16.71" hidden="0" customWidth="1"/>
    <col min="33" max="33" width="16.71" hidden="0" customWidth="1"/>
    <col min="34" max="34" width="16.71" hidden="0" customWidth="1"/>
    <col min="35" max="35" width="16.71" hidden="0" customWidth="1"/>
    <col min="36" max="36" width="16.71" hidden="0" customWidth="1"/>
    <col min="37" max="37" width="16.71" hidden="0" customWidth="1"/>
    <col min="38" max="38" width="16.71" hidden="0" customWidth="1"/>
    <col min="39" max="39" width="16.71" hidden="0" customWidth="1"/>
    <col min="40" max="40" width="16.71" hidden="0" customWidth="1"/>
    <col min="41" max="41" width="16.71" hidden="0" customWidth="1"/>
    <col min="42" max="42" width="16.71" hidden="0" customWidth="1"/>
    <col min="43" max="43" width="16.71" hidden="0" customWidth="1"/>
    <col min="44" max="44" width="16.71" hidden="0" customWidth="1"/>
    <col min="45" max="45" width="16.71" hidden="0" customWidth="1"/>
    <col min="46" max="46" width="16.71" hidden="0" customWidth="1"/>
    <col min="47" max="47" width="16.71" hidden="0" customWidth="1"/>
    <col min="48" max="48" width="16.71" hidden="0" customWidth="1"/>
    <col min="49" max="49" width="16.71" hidden="0" customWidth="1"/>
    <col min="50" max="50" width="16.71" hidden="0" customWidth="1"/>
    <col min="51" max="51" width="16.71" hidden="0" customWidth="1"/>
    <col min="52" max="52" width="16.71" hidden="0" customWidth="1"/>
    <col min="53" max="53" width="16.71" hidden="0" customWidth="1"/>
    <col min="54" max="54" width="16.71" hidden="0" customWidth="1"/>
    <col min="55" max="55" width="16.71" hidden="0" customWidth="1"/>
    <col min="56" max="56" width="16.71" hidden="0" customWidth="1"/>
    <col min="57" max="57" width="16.71" hidden="0" customWidth="1"/>
    <col min="58" max="58" width="16.71" hidden="0" customWidth="1"/>
    <col min="59" max="59" width="16.71" hidden="0" customWidth="1"/>
    <col min="60" max="60" width="16.71" hidden="0" customWidth="1"/>
    <col min="61" max="61" width="16.71" hidden="0" customWidth="1"/>
    <col min="62" max="62" width="16.71" hidden="0" customWidth="1"/>
    <col min="63" max="63" width="16.71" hidden="0" customWidth="1"/>
    <col min="64" max="64" width="16.71" hidden="0" customWidth="1"/>
    <col min="65" max="65" width="16.71" hidden="0" customWidth="1"/>
    <col min="66" max="66" width="16.71" hidden="0" customWidth="1"/>
    <col min="67" max="67" width="16.71" hidden="0" customWidth="1"/>
    <col min="68" max="68" width="16.71" hidden="0" customWidth="1"/>
    <col min="69" max="69" width="16.71" hidden="0" customWidth="1"/>
    <col min="70" max="70" width="16.71" hidden="0" customWidth="1"/>
    <col min="71" max="71" width="16.71" hidden="0" customWidth="1"/>
    <col min="72" max="72" width="16.71" hidden="0" customWidth="1"/>
    <col min="73" max="73" width="16.71" hidden="0" customWidth="1"/>
    <col min="74" max="74" width="16.71" hidden="0" customWidth="1"/>
    <col min="75" max="75" width="16.71" hidden="0" customWidth="1"/>
    <col min="76" max="76" width="16.71" hidden="0" customWidth="1"/>
    <col min="77" max="77" width="16.71" hidden="0" customWidth="1"/>
    <col min="78" max="78" width="16.71" hidden="0" customWidth="1"/>
    <col min="79" max="79" width="16.71" hidden="0" customWidth="1"/>
    <col min="80" max="80" width="16.71" hidden="0" customWidth="1"/>
    <col min="81" max="81" width="16.71" hidden="0" customWidth="1"/>
    <col min="82" max="82" width="16.71" hidden="0" customWidth="1"/>
    <col min="83" max="83" width="16.71" hidden="0" customWidth="1"/>
    <col min="84" max="84" width="16.71" hidden="0" customWidth="1"/>
    <col min="85" max="85" width="16.71" hidden="0" customWidth="1"/>
    <col min="86" max="86" width="16.71" hidden="0" customWidth="1"/>
    <col min="87" max="87" width="16.71" hidden="0" customWidth="1"/>
    <col min="88" max="88" width="16.71" hidden="0" customWidth="1"/>
    <col min="89" max="89" width="16.71" hidden="0" customWidth="1"/>
    <col min="90" max="90" width="16.71" hidden="0" customWidth="1"/>
    <col min="91" max="91" width="16.71" hidden="0" customWidth="1"/>
    <col min="92" max="92" width="16.71" hidden="0" customWidth="1"/>
    <col min="93" max="93" width="16.71" hidden="0" customWidth="1"/>
    <col min="94" max="94" width="16.71" hidden="0" customWidth="1"/>
    <col min="95" max="95" width="16.71" hidden="0" customWidth="1"/>
    <col min="96" max="96" width="16.71" hidden="0" customWidth="1"/>
    <col min="97" max="97" width="16.71" hidden="0" customWidth="1"/>
    <col min="98" max="98" width="16.71" hidden="0" customWidth="1"/>
    <col min="99" max="99" width="16.71" hidden="0" customWidth="1"/>
    <col min="100" max="100" width="16.71" hidden="0" customWidth="1"/>
  </cols>
  <sheetData>
    <row r="1">
      <c r="A1" s="3" t="s">
        <v>161</v>
      </c>
      <c r="B1" s="3"/>
      <c r="C1" s="3"/>
      <c r="D1" s="3"/>
      <c r="E1" s="3"/>
      <c r="F1" s="3"/>
      <c r="G1" s="3"/>
      <c r="H1" s="3"/>
      <c r="I1" s="3"/>
      <c r="J1" s="3"/>
    </row>
    <row r="2">
      <c r="A2" s="3" t="s">
        <v>10</v>
      </c>
      <c r="B2" s="3"/>
      <c r="C2" s="3"/>
      <c r="D2" s="3"/>
      <c r="E2" s="3"/>
      <c r="F2" s="3"/>
      <c r="G2" s="3"/>
      <c r="H2" s="3"/>
      <c r="I2" s="3"/>
      <c r="J2" s="3"/>
    </row>
    <row r="3">
      <c r="A3" s="3" t="s">
        <v>162</v>
      </c>
      <c r="B3" s="3"/>
      <c r="C3" s="3"/>
      <c r="D3" s="3"/>
      <c r="E3" s="3"/>
      <c r="F3" s="3"/>
      <c r="G3" s="3"/>
      <c r="H3" s="3"/>
      <c r="I3" s="3"/>
      <c r="J3" s="3"/>
    </row>
    <row r="7">
      <c r="A7" s="4" t="s">
        <v>163</v>
      </c>
      <c r="B7" s="4" t="s">
        <v>114</v>
      </c>
      <c r="C7" s="4" t="s">
        <v>115</v>
      </c>
      <c r="D7" s="4" t="s">
        <v>116</v>
      </c>
      <c r="E7" s="4" t="s">
        <v>117</v>
      </c>
      <c r="F7" s="4" t="s">
        <v>118</v>
      </c>
      <c r="G7" s="4" t="s">
        <v>119</v>
      </c>
      <c r="H7" s="4" t="s">
        <v>120</v>
      </c>
      <c r="I7" s="4" t="s">
        <v>121</v>
      </c>
      <c r="J7" s="4" t="s">
        <v>122</v>
      </c>
      <c r="K7" s="4" t="s">
        <v>123</v>
      </c>
      <c r="L7" s="4" t="s">
        <v>124</v>
      </c>
      <c r="M7" s="4" t="s">
        <v>125</v>
      </c>
      <c r="N7" s="4" t="s">
        <v>126</v>
      </c>
      <c r="O7" s="4" t="s">
        <v>127</v>
      </c>
      <c r="P7" s="4" t="s">
        <v>128</v>
      </c>
      <c r="Q7" s="4" t="s">
        <v>129</v>
      </c>
      <c r="R7" s="4" t="s">
        <v>130</v>
      </c>
      <c r="S7" s="4" t="s">
        <v>131</v>
      </c>
      <c r="T7" s="4" t="s">
        <v>132</v>
      </c>
      <c r="U7" s="4" t="s">
        <v>133</v>
      </c>
      <c r="V7" s="4" t="s">
        <v>134</v>
      </c>
      <c r="W7" s="4" t="s">
        <v>135</v>
      </c>
      <c r="X7" s="4" t="s">
        <v>136</v>
      </c>
      <c r="Y7" s="4" t="s">
        <v>137</v>
      </c>
      <c r="Z7" s="4" t="s">
        <v>138</v>
      </c>
      <c r="AA7" s="4" t="s">
        <v>139</v>
      </c>
      <c r="AB7" s="4" t="s">
        <v>140</v>
      </c>
      <c r="AC7" s="4" t="s">
        <v>141</v>
      </c>
      <c r="AD7" s="4" t="s">
        <v>142</v>
      </c>
      <c r="AE7" s="4" t="s">
        <v>143</v>
      </c>
      <c r="AF7" s="4" t="s">
        <v>144</v>
      </c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</row>
    <row r="8">
      <c r="A8" s="7" t="s">
        <v>25</v>
      </c>
      <c r="B8" s="5" t="n">
        <v>43238546.73</v>
      </c>
      <c r="C8" s="5" t="n">
        <v>33115506.44</v>
      </c>
      <c r="D8" s="5" t="n">
        <v>12422698.32</v>
      </c>
      <c r="E8" s="5" t="n">
        <v>12386142.79</v>
      </c>
      <c r="F8" s="5" t="n">
        <v>12497016.87</v>
      </c>
      <c r="G8" s="5" t="n">
        <v>17898123.88</v>
      </c>
      <c r="H8" s="5" t="n">
        <v>15607879.4</v>
      </c>
      <c r="I8" s="5" t="n">
        <v>13971382.99</v>
      </c>
      <c r="J8" s="5" t="n">
        <v>12165590.72</v>
      </c>
      <c r="K8" s="5" t="n">
        <v>16222553.74</v>
      </c>
      <c r="L8" s="5" t="n">
        <v>15741653.86</v>
      </c>
      <c r="M8" s="5" t="n">
        <v>16593945.36</v>
      </c>
      <c r="N8" s="5" t="n">
        <v>37948611.68</v>
      </c>
      <c r="O8" s="5" t="n">
        <v>26512711.04</v>
      </c>
      <c r="P8" s="5" t="n">
        <v>16140182.44</v>
      </c>
      <c r="Q8" s="5" t="n">
        <v>17631815.46</v>
      </c>
      <c r="R8" s="5" t="n">
        <v>20874827.57</v>
      </c>
      <c r="S8" s="5" t="n">
        <v>21648116.45</v>
      </c>
      <c r="T8" s="5" t="n">
        <v>20069765.46</v>
      </c>
      <c r="U8" s="5" t="n">
        <v>19395785.77</v>
      </c>
      <c r="V8" s="5" t="n">
        <v>23856575.83</v>
      </c>
      <c r="W8" s="5" t="n">
        <v>22516055.02</v>
      </c>
      <c r="X8" s="5" t="n">
        <v>17375938.08</v>
      </c>
      <c r="Y8" s="5" t="n">
        <v>23077272.13</v>
      </c>
      <c r="Z8" s="5" t="n">
        <v>49651565.77</v>
      </c>
      <c r="AA8" s="5" t="n">
        <v>18976680.02</v>
      </c>
      <c r="AB8" s="5" t="n">
        <v>13710268.15</v>
      </c>
      <c r="AC8" s="5" t="n">
        <v>18839020.09</v>
      </c>
      <c r="AD8" s="5" t="n">
        <v>18472020</v>
      </c>
      <c r="AE8" s="5" t="n">
        <v>25650294.21</v>
      </c>
      <c r="AF8" s="5" t="n">
        <v>24148604.52</v>
      </c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</row>
    <row r="9">
      <c r="A9" s="7" t="s">
        <v>41</v>
      </c>
      <c r="B9" s="5" t="n">
        <v>390904991.72</v>
      </c>
      <c r="C9" s="5" t="n">
        <v>275531140.22</v>
      </c>
      <c r="D9" s="5" t="n">
        <v>274458618.76</v>
      </c>
      <c r="E9" s="5" t="n">
        <v>256162253.48</v>
      </c>
      <c r="F9" s="5" t="n">
        <v>201472755.27</v>
      </c>
      <c r="G9" s="5" t="n">
        <v>245475088.96</v>
      </c>
      <c r="H9" s="5" t="n">
        <v>327025594.67</v>
      </c>
      <c r="I9" s="5" t="n">
        <v>303413545.74</v>
      </c>
      <c r="J9" s="5" t="n">
        <v>314981911.95</v>
      </c>
      <c r="K9" s="5" t="n">
        <v>417212813.18</v>
      </c>
      <c r="L9" s="5" t="n">
        <v>305800524.34</v>
      </c>
      <c r="M9" s="5" t="n">
        <v>325697485.03</v>
      </c>
      <c r="N9" s="5" t="n">
        <v>279437798.23</v>
      </c>
      <c r="O9" s="5" t="n">
        <v>240478620.13</v>
      </c>
      <c r="P9" s="5" t="n">
        <v>260620454.06</v>
      </c>
      <c r="Q9" s="5" t="n">
        <v>271945949.92</v>
      </c>
      <c r="R9" s="5" t="n">
        <v>226155253.23</v>
      </c>
      <c r="S9" s="5" t="n">
        <v>206610260.32</v>
      </c>
      <c r="T9" s="5" t="n">
        <v>231274368.61</v>
      </c>
      <c r="U9" s="5" t="n">
        <v>195879751.53</v>
      </c>
      <c r="V9" s="5" t="n">
        <v>189471271.42</v>
      </c>
      <c r="W9" s="5" t="n">
        <v>225956226.72</v>
      </c>
      <c r="X9" s="5" t="n">
        <v>238369081.98</v>
      </c>
      <c r="Y9" s="5" t="n">
        <v>233339307.32</v>
      </c>
      <c r="Z9" s="5" t="n">
        <v>255250940.84</v>
      </c>
      <c r="AA9" s="5" t="n">
        <v>196132602.92</v>
      </c>
      <c r="AB9" s="5" t="n">
        <v>237107863.98</v>
      </c>
      <c r="AC9" s="5" t="n">
        <v>213583603.14</v>
      </c>
      <c r="AD9" s="5" t="n">
        <v>203979696.86</v>
      </c>
      <c r="AE9" s="5" t="n">
        <v>212985843.05</v>
      </c>
      <c r="AF9" s="5" t="n">
        <v>207671921.32</v>
      </c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</row>
    <row r="10">
      <c r="A10" s="7" t="s">
        <v>70</v>
      </c>
      <c r="B10" s="5" t="n">
        <v>4566246.43</v>
      </c>
      <c r="C10" s="5" t="n">
        <v>3412922.67</v>
      </c>
      <c r="D10" s="5" t="n">
        <v>3856494.54</v>
      </c>
      <c r="E10" s="5" t="n">
        <v>3139682.21</v>
      </c>
      <c r="F10" s="5" t="n">
        <v>4393371.63</v>
      </c>
      <c r="G10" s="5" t="n">
        <v>3643031.29</v>
      </c>
      <c r="H10" s="5" t="n">
        <v>4266017.74</v>
      </c>
      <c r="I10" s="5" t="n">
        <v>4011866.22</v>
      </c>
      <c r="J10" s="5" t="n">
        <v>3523573.23</v>
      </c>
      <c r="K10" s="5" t="n">
        <v>4063024.07</v>
      </c>
      <c r="L10" s="5" t="n">
        <v>4334835.61</v>
      </c>
      <c r="M10" s="5" t="n">
        <v>33256880.39</v>
      </c>
      <c r="N10" s="5" t="n">
        <v>3419902.51</v>
      </c>
      <c r="O10" s="5" t="n">
        <v>4535223.26</v>
      </c>
      <c r="P10" s="5" t="n">
        <v>6541792.19</v>
      </c>
      <c r="Q10" s="5" t="n">
        <v>7356463.42</v>
      </c>
      <c r="R10" s="5" t="n">
        <v>3331440.42</v>
      </c>
      <c r="S10" s="5" t="n">
        <v>5247204.37</v>
      </c>
      <c r="T10" s="5" t="n">
        <v>4251502.02</v>
      </c>
      <c r="U10" s="5" t="n">
        <v>9643816.99</v>
      </c>
      <c r="V10" s="5" t="n">
        <v>6455369.31</v>
      </c>
      <c r="W10" s="5" t="n">
        <v>6143299.09</v>
      </c>
      <c r="X10" s="5" t="n">
        <v>6199444.93</v>
      </c>
      <c r="Y10" s="5" t="n">
        <v>3403982.96</v>
      </c>
      <c r="Z10" s="5" t="n">
        <v>5666482.88</v>
      </c>
      <c r="AA10" s="5" t="n">
        <v>5330266.85</v>
      </c>
      <c r="AB10" s="5" t="n">
        <v>3721567.63</v>
      </c>
      <c r="AC10" s="5" t="n">
        <v>9633188.2</v>
      </c>
      <c r="AD10" s="5" t="n">
        <v>5826218.87</v>
      </c>
      <c r="AE10" s="5" t="n">
        <v>4635356.17</v>
      </c>
      <c r="AF10" s="5" t="n">
        <v>4077716.28</v>
      </c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</row>
    <row r="11">
      <c r="A11" s="7" t="s">
        <v>56</v>
      </c>
      <c r="B11" s="5" t="n">
        <v>21221695.65</v>
      </c>
      <c r="C11" s="5" t="n">
        <v>27736909.65</v>
      </c>
      <c r="D11" s="5" t="n">
        <v>19428321.16</v>
      </c>
      <c r="E11" s="5" t="n">
        <v>56320681.7</v>
      </c>
      <c r="F11" s="5" t="n">
        <v>42847573.03</v>
      </c>
      <c r="G11" s="5" t="n">
        <v>32654557.84</v>
      </c>
      <c r="H11" s="5" t="n">
        <v>34615661.26</v>
      </c>
      <c r="I11" s="5" t="n">
        <v>27685354.87</v>
      </c>
      <c r="J11" s="5" t="n">
        <v>32847715.31</v>
      </c>
      <c r="K11" s="5" t="n">
        <v>60558196.21</v>
      </c>
      <c r="L11" s="5" t="n">
        <v>42775481.28</v>
      </c>
      <c r="M11" s="5" t="n">
        <v>24907708.65</v>
      </c>
      <c r="N11" s="5" t="n">
        <v>22028609.38</v>
      </c>
      <c r="O11" s="5" t="n">
        <v>16442012.39</v>
      </c>
      <c r="P11" s="5" t="n">
        <v>28396633.69</v>
      </c>
      <c r="Q11" s="5" t="n">
        <v>46247475.35</v>
      </c>
      <c r="R11" s="5" t="n">
        <v>37893746.35</v>
      </c>
      <c r="S11" s="5" t="n">
        <v>20340017.03</v>
      </c>
      <c r="T11" s="5" t="n">
        <v>25023399.97</v>
      </c>
      <c r="U11" s="5" t="n">
        <v>23704611.11</v>
      </c>
      <c r="V11" s="5" t="n">
        <v>50551031.86</v>
      </c>
      <c r="W11" s="5" t="n">
        <v>30634311.48</v>
      </c>
      <c r="X11" s="5" t="n">
        <v>21392381.96</v>
      </c>
      <c r="Y11" s="5" t="n">
        <v>46625189.47</v>
      </c>
      <c r="Z11" s="5" t="n">
        <v>39056714.96</v>
      </c>
      <c r="AA11" s="5" t="n">
        <v>23869828.5</v>
      </c>
      <c r="AB11" s="5" t="n">
        <v>36878425.73</v>
      </c>
      <c r="AC11" s="5" t="n">
        <v>18019727.39</v>
      </c>
      <c r="AD11" s="5" t="n">
        <v>19932669.08</v>
      </c>
      <c r="AE11" s="5" t="n">
        <v>140853563.12</v>
      </c>
      <c r="AF11" s="5" t="n">
        <v>75972746.54</v>
      </c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</row>
    <row r="12">
      <c r="A12" s="7" t="s">
        <v>17</v>
      </c>
      <c r="B12" s="5" t="n">
        <v>48652245.42</v>
      </c>
      <c r="C12" s="5" t="n">
        <v>65337188.62</v>
      </c>
      <c r="D12" s="5" t="n">
        <v>86190403.72</v>
      </c>
      <c r="E12" s="5" t="n">
        <v>70047223.73</v>
      </c>
      <c r="F12" s="5" t="n">
        <v>85291005.93</v>
      </c>
      <c r="G12" s="5" t="n">
        <v>120960485.69</v>
      </c>
      <c r="H12" s="5" t="n">
        <v>104157012.78</v>
      </c>
      <c r="I12" s="5" t="n">
        <v>74477188.23</v>
      </c>
      <c r="J12" s="5" t="n">
        <v>40057308.49</v>
      </c>
      <c r="K12" s="5" t="n">
        <v>50656966.26</v>
      </c>
      <c r="L12" s="5" t="n">
        <v>41174849.32</v>
      </c>
      <c r="M12" s="5" t="n">
        <v>42203778</v>
      </c>
      <c r="N12" s="5" t="n">
        <v>58594505.4</v>
      </c>
      <c r="O12" s="5" t="n">
        <v>74916855.46</v>
      </c>
      <c r="P12" s="5" t="n">
        <v>77081388.87</v>
      </c>
      <c r="Q12" s="5" t="n">
        <v>97496617.36</v>
      </c>
      <c r="R12" s="5" t="n">
        <v>93241260.94</v>
      </c>
      <c r="S12" s="5" t="n">
        <v>69775440.27</v>
      </c>
      <c r="T12" s="5" t="n">
        <v>84068755.45</v>
      </c>
      <c r="U12" s="5" t="n">
        <v>95044787.27</v>
      </c>
      <c r="V12" s="5" t="n">
        <v>63163463.78</v>
      </c>
      <c r="W12" s="5" t="n">
        <v>42800568.99</v>
      </c>
      <c r="X12" s="5" t="n">
        <v>37812951.29</v>
      </c>
      <c r="Y12" s="5" t="n">
        <v>37121736.47</v>
      </c>
      <c r="Z12" s="5" t="n">
        <v>91338089.84</v>
      </c>
      <c r="AA12" s="5" t="n">
        <v>121979087.44</v>
      </c>
      <c r="AB12" s="5" t="n">
        <v>120333062.25</v>
      </c>
      <c r="AC12" s="5" t="n">
        <v>86126025.73</v>
      </c>
      <c r="AD12" s="5" t="n">
        <v>71937812.67</v>
      </c>
      <c r="AE12" s="5" t="n">
        <v>67671698.04</v>
      </c>
      <c r="AF12" s="5" t="n">
        <v>87496864.18</v>
      </c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</row>
    <row r="13">
      <c r="A13" s="7" t="s">
        <v>16</v>
      </c>
      <c r="B13" s="5" t="n">
        <v>508583725.95</v>
      </c>
      <c r="C13" s="5" t="n">
        <v>405133667.6</v>
      </c>
      <c r="D13" s="5" t="n">
        <v>396356536.5</v>
      </c>
      <c r="E13" s="5" t="n">
        <v>398055983.91</v>
      </c>
      <c r="F13" s="5" t="n">
        <v>346501722.73</v>
      </c>
      <c r="G13" s="5" t="n">
        <v>420631287.66</v>
      </c>
      <c r="H13" s="5" t="n">
        <v>485672165.85</v>
      </c>
      <c r="I13" s="5" t="n">
        <v>423559338.05</v>
      </c>
      <c r="J13" s="5" t="n">
        <v>403576099.7</v>
      </c>
      <c r="K13" s="5" t="n">
        <v>548713553.46</v>
      </c>
      <c r="L13" s="5" t="n">
        <v>409827344.41</v>
      </c>
      <c r="M13" s="5" t="n">
        <v>442659797.43</v>
      </c>
      <c r="N13" s="5" t="n">
        <v>401429427.2</v>
      </c>
      <c r="O13" s="5" t="n">
        <v>362885422.28</v>
      </c>
      <c r="P13" s="5" t="n">
        <v>388780451.25</v>
      </c>
      <c r="Q13" s="5" t="n">
        <v>440678321.51</v>
      </c>
      <c r="R13" s="5" t="n">
        <v>381496528.51</v>
      </c>
      <c r="S13" s="5" t="n">
        <v>323621038.44</v>
      </c>
      <c r="T13" s="5" t="n">
        <v>364687791.51</v>
      </c>
      <c r="U13" s="5" t="n">
        <v>343668752.67</v>
      </c>
      <c r="V13" s="5" t="n">
        <v>333497712.2</v>
      </c>
      <c r="W13" s="5" t="n">
        <v>328050461.3</v>
      </c>
      <c r="X13" s="5" t="n">
        <v>321149798.24</v>
      </c>
      <c r="Y13" s="5" t="n">
        <v>343567488.35</v>
      </c>
      <c r="Z13" s="5" t="n">
        <v>440963794.29</v>
      </c>
      <c r="AA13" s="5" t="n">
        <v>366288465.73</v>
      </c>
      <c r="AB13" s="5" t="n">
        <v>411751187.74</v>
      </c>
      <c r="AC13" s="5" t="n">
        <v>346201564.55</v>
      </c>
      <c r="AD13" s="5" t="n">
        <v>320148417.48</v>
      </c>
      <c r="AE13" s="5" t="n">
        <v>451796754.59</v>
      </c>
      <c r="AF13" s="5" t="n">
        <v>399367852.84</v>
      </c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</row>
    <row r="17">
      <c r="A17" s="7" t="s">
        <v>172</v>
      </c>
      <c r="B17" s="7"/>
      <c r="C17" s="7"/>
    </row>
    <row r="18">
      <c r="A18" s="7" t="s">
        <v>173</v>
      </c>
      <c r="B18" s="7"/>
      <c r="C18" s="7"/>
    </row>
    <row r="19">
      <c r="A19" s="7"/>
      <c r="B19" s="7"/>
      <c r="C19" s="7"/>
    </row>
    <row r="20">
      <c r="A20" s="7"/>
      <c r="B20" s="7"/>
      <c r="C20" s="7"/>
    </row>
    <row r="21">
      <c r="A21" s="7"/>
      <c r="B21" s="7"/>
      <c r="C21" s="7"/>
    </row>
    <row r="22">
      <c r="A22" s="7"/>
      <c r="B22" s="7"/>
      <c r="C22" s="7"/>
    </row>
    <row r="23">
      <c r="A23" s="7"/>
      <c r="B23" s="7"/>
      <c r="C23" s="7"/>
    </row>
    <row r="24">
      <c r="A24" s="7"/>
      <c r="B24" s="7"/>
      <c r="C24" s="7"/>
    </row>
    <row r="25">
      <c r="A25" s="7"/>
      <c r="B25" s="7"/>
      <c r="C25" s="7"/>
    </row>
    <row r="26">
      <c r="A26" s="7"/>
      <c r="B26" s="7"/>
      <c r="C26" s="7"/>
    </row>
    <row r="27">
      <c r="A27" s="7"/>
      <c r="B27" s="7"/>
      <c r="C27" s="7"/>
    </row>
    <row r="28">
      <c r="A28" s="7"/>
      <c r="B28" s="7"/>
      <c r="C28" s="7"/>
    </row>
    <row r="29">
      <c r="A29" s="7"/>
      <c r="B29" s="7"/>
      <c r="C29" s="7"/>
    </row>
    <row r="30">
      <c r="A30" s="7"/>
      <c r="B30" s="7"/>
      <c r="C30" s="7"/>
    </row>
    <row r="31">
      <c r="A31" s="7"/>
      <c r="B31" s="7"/>
      <c r="C31" s="7"/>
    </row>
    <row r="32">
      <c r="A32" s="7"/>
      <c r="B32" s="7"/>
      <c r="C32" s="7"/>
    </row>
    <row r="33">
      <c r="A33" s="7"/>
      <c r="B33" s="7"/>
      <c r="C33" s="7"/>
    </row>
    <row r="34">
      <c r="A34" s="7"/>
      <c r="B34" s="7"/>
      <c r="C34" s="7"/>
    </row>
    <row r="35">
      <c r="A35" s="7"/>
      <c r="B35" s="7"/>
      <c r="C35" s="7"/>
    </row>
    <row r="36">
      <c r="A36" s="7"/>
      <c r="B36" s="7"/>
      <c r="C36" s="7"/>
    </row>
    <row r="37">
      <c r="A37" s="7"/>
      <c r="B37" s="7"/>
      <c r="C37" s="7"/>
    </row>
    <row r="38">
      <c r="A38" s="7"/>
      <c r="B38" s="7"/>
      <c r="C38" s="7"/>
    </row>
    <row r="39">
      <c r="A39" s="7"/>
      <c r="B39" s="7"/>
      <c r="C39" s="7"/>
    </row>
    <row r="40">
      <c r="A40" s="7"/>
      <c r="B40" s="7"/>
      <c r="C40" s="7"/>
    </row>
    <row r="41">
      <c r="A41" s="7"/>
      <c r="B41" s="7"/>
      <c r="C41" s="7"/>
    </row>
    <row r="42">
      <c r="A42" s="7"/>
      <c r="B42" s="7"/>
      <c r="C42" s="7"/>
    </row>
    <row r="43">
      <c r="A43" s="7"/>
      <c r="B43" s="7"/>
      <c r="C43" s="7"/>
    </row>
    <row r="44">
      <c r="A44" s="7"/>
      <c r="B44" s="7"/>
      <c r="C44" s="7"/>
    </row>
    <row r="45">
      <c r="A45" s="7"/>
      <c r="B45" s="7"/>
      <c r="C45" s="7"/>
    </row>
    <row r="46">
      <c r="A46" s="7"/>
      <c r="B46" s="7"/>
      <c r="C46" s="7"/>
    </row>
    <row r="47">
      <c r="A47" s="7"/>
      <c r="B47" s="7"/>
      <c r="C47" s="7"/>
    </row>
    <row r="48">
      <c r="A48" s="7"/>
      <c r="B48" s="7"/>
      <c r="C48" s="7"/>
    </row>
    <row r="49">
      <c r="A49" s="7"/>
      <c r="B49" s="7"/>
      <c r="C49" s="7"/>
    </row>
    <row r="50">
      <c r="A50" s="7"/>
      <c r="B50" s="7"/>
      <c r="C50" s="7"/>
    </row>
    <row r="51">
      <c r="A51" s="7"/>
      <c r="B51" s="7"/>
      <c r="C51" s="7"/>
    </row>
    <row r="52">
      <c r="A52" s="7"/>
      <c r="B52" s="7"/>
      <c r="C52" s="7"/>
    </row>
    <row r="53">
      <c r="A53" s="7"/>
      <c r="B53" s="7"/>
      <c r="C53" s="7"/>
    </row>
    <row r="54">
      <c r="A54" s="7"/>
      <c r="B54" s="7"/>
      <c r="C54" s="7"/>
    </row>
    <row r="55">
      <c r="A55" s="7"/>
      <c r="B55" s="7"/>
      <c r="C55" s="7"/>
    </row>
    <row r="56">
      <c r="A56" s="7"/>
      <c r="B56" s="7"/>
      <c r="C56" s="7"/>
    </row>
    <row r="57">
      <c r="A57" s="7"/>
      <c r="B57" s="7"/>
      <c r="C57" s="7"/>
    </row>
    <row r="58">
      <c r="A58" s="7"/>
      <c r="B58" s="7"/>
      <c r="C58" s="7"/>
    </row>
    <row r="59">
      <c r="A59" s="7"/>
      <c r="B59" s="7"/>
      <c r="C59" s="7"/>
    </row>
    <row r="60">
      <c r="A60" s="7"/>
      <c r="B60" s="7"/>
      <c r="C60" s="7"/>
    </row>
    <row r="61">
      <c r="A61" s="7"/>
      <c r="B61" s="7"/>
      <c r="C61" s="7"/>
    </row>
    <row r="62">
      <c r="A62" s="7"/>
      <c r="B62" s="7"/>
      <c r="C62" s="7"/>
    </row>
    <row r="63">
      <c r="A63" s="7"/>
      <c r="B63" s="7"/>
      <c r="C63" s="7"/>
    </row>
    <row r="64">
      <c r="A64" s="7"/>
      <c r="B64" s="7"/>
      <c r="C64" s="7"/>
    </row>
    <row r="65">
      <c r="A65" s="7"/>
      <c r="B65" s="7"/>
      <c r="C65" s="7"/>
    </row>
    <row r="66">
      <c r="A66" s="7"/>
      <c r="B66" s="7"/>
      <c r="C66" s="7"/>
    </row>
    <row r="67">
      <c r="A67" s="7"/>
      <c r="B67" s="7"/>
      <c r="C67" s="7"/>
    </row>
    <row r="68">
      <c r="A68" s="7"/>
      <c r="B68" s="7"/>
      <c r="C68" s="7"/>
    </row>
    <row r="69">
      <c r="A69" s="7"/>
      <c r="B69" s="7"/>
      <c r="C69" s="7"/>
    </row>
    <row r="70">
      <c r="A70" s="7"/>
      <c r="B70" s="7"/>
      <c r="C70" s="7"/>
    </row>
    <row r="71">
      <c r="A71" s="7"/>
      <c r="B71" s="7"/>
      <c r="C71" s="7"/>
    </row>
    <row r="72">
      <c r="A72" s="7"/>
      <c r="B72" s="7"/>
      <c r="C72" s="7"/>
    </row>
    <row r="73">
      <c r="A73" s="7"/>
      <c r="B73" s="7"/>
      <c r="C73" s="7"/>
    </row>
    <row r="74">
      <c r="A74" s="7"/>
      <c r="B74" s="7"/>
      <c r="C74" s="7"/>
    </row>
    <row r="75">
      <c r="A75" s="7"/>
      <c r="B75" s="7"/>
      <c r="C75" s="7"/>
    </row>
    <row r="76">
      <c r="A76" s="7"/>
      <c r="B76" s="7"/>
      <c r="C76" s="7"/>
    </row>
    <row r="77">
      <c r="A77" s="7"/>
      <c r="B77" s="7"/>
      <c r="C77" s="7"/>
    </row>
    <row r="78">
      <c r="A78" s="7"/>
      <c r="B78" s="7"/>
      <c r="C78" s="7"/>
    </row>
    <row r="79">
      <c r="A79" s="7"/>
      <c r="B79" s="7"/>
      <c r="C79" s="7"/>
    </row>
    <row r="80">
      <c r="A80" s="7"/>
      <c r="B80" s="7"/>
      <c r="C80" s="7"/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6.71" hidden="0" customWidth="1"/>
    <col min="3" max="3" width="16.71" hidden="0" customWidth="1"/>
    <col min="4" max="4" width="16.71" hidden="0" customWidth="1"/>
    <col min="5" max="5" width="16.71" hidden="0" customWidth="1"/>
    <col min="6" max="6" width="16.71" hidden="0" customWidth="1"/>
    <col min="7" max="7" width="16.71" hidden="0" customWidth="1"/>
    <col min="8" max="8" width="16.71" hidden="0" customWidth="1"/>
    <col min="9" max="9" width="16.71" hidden="0" customWidth="1"/>
    <col min="10" max="10" width="16.71" hidden="0" customWidth="1"/>
    <col min="11" max="11" width="16.71" hidden="0" customWidth="1"/>
    <col min="12" max="12" width="16.71" hidden="0" customWidth="1"/>
    <col min="13" max="13" width="16.71" hidden="0" customWidth="1"/>
    <col min="14" max="14" width="16.71" hidden="0" customWidth="1"/>
    <col min="15" max="15" width="16.71" hidden="0" customWidth="1"/>
    <col min="16" max="16" width="16.71" hidden="0" customWidth="1"/>
    <col min="17" max="17" width="16.71" hidden="0" customWidth="1"/>
    <col min="18" max="18" width="16.71" hidden="0" customWidth="1"/>
    <col min="19" max="19" width="16.71" hidden="0" customWidth="1"/>
    <col min="20" max="20" width="16.71" hidden="0" customWidth="1"/>
    <col min="21" max="21" width="16.71" hidden="0" customWidth="1"/>
    <col min="22" max="22" width="16.71" hidden="0" customWidth="1"/>
    <col min="23" max="23" width="16.71" hidden="0" customWidth="1"/>
    <col min="24" max="24" width="16.71" hidden="0" customWidth="1"/>
    <col min="25" max="25" width="16.71" hidden="0" customWidth="1"/>
    <col min="26" max="26" width="16.71" hidden="0" customWidth="1"/>
    <col min="27" max="27" width="16.71" hidden="0" customWidth="1"/>
    <col min="28" max="28" width="16.71" hidden="0" customWidth="1"/>
    <col min="29" max="29" width="16.71" hidden="0" customWidth="1"/>
    <col min="30" max="30" width="16.71" hidden="0" customWidth="1"/>
    <col min="31" max="31" width="16.71" hidden="0" customWidth="1"/>
    <col min="32" max="32" width="16.71" hidden="0" customWidth="1"/>
    <col min="33" max="33" width="16.71" hidden="0" customWidth="1"/>
    <col min="34" max="34" width="16.71" hidden="0" customWidth="1"/>
    <col min="35" max="35" width="16.71" hidden="0" customWidth="1"/>
    <col min="36" max="36" width="16.71" hidden="0" customWidth="1"/>
    <col min="37" max="37" width="16.71" hidden="0" customWidth="1"/>
    <col min="38" max="38" width="16.71" hidden="0" customWidth="1"/>
    <col min="39" max="39" width="16.71" hidden="0" customWidth="1"/>
    <col min="40" max="40" width="16.71" hidden="0" customWidth="1"/>
    <col min="41" max="41" width="16.71" hidden="0" customWidth="1"/>
    <col min="42" max="42" width="16.71" hidden="0" customWidth="1"/>
    <col min="43" max="43" width="16.71" hidden="0" customWidth="1"/>
    <col min="44" max="44" width="16.71" hidden="0" customWidth="1"/>
    <col min="45" max="45" width="16.71" hidden="0" customWidth="1"/>
    <col min="46" max="46" width="16.71" hidden="0" customWidth="1"/>
    <col min="47" max="47" width="16.71" hidden="0" customWidth="1"/>
    <col min="48" max="48" width="16.71" hidden="0" customWidth="1"/>
    <col min="49" max="49" width="16.71" hidden="0" customWidth="1"/>
    <col min="50" max="50" width="16.71" hidden="0" customWidth="1"/>
    <col min="51" max="51" width="16.71" hidden="0" customWidth="1"/>
    <col min="52" max="52" width="16.71" hidden="0" customWidth="1"/>
    <col min="53" max="53" width="16.71" hidden="0" customWidth="1"/>
    <col min="54" max="54" width="16.71" hidden="0" customWidth="1"/>
    <col min="55" max="55" width="16.71" hidden="0" customWidth="1"/>
    <col min="56" max="56" width="16.71" hidden="0" customWidth="1"/>
    <col min="57" max="57" width="16.71" hidden="0" customWidth="1"/>
    <col min="58" max="58" width="16.71" hidden="0" customWidth="1"/>
    <col min="59" max="59" width="16.71" hidden="0" customWidth="1"/>
    <col min="60" max="60" width="16.71" hidden="0" customWidth="1"/>
    <col min="61" max="61" width="16.71" hidden="0" customWidth="1"/>
    <col min="62" max="62" width="16.71" hidden="0" customWidth="1"/>
    <col min="63" max="63" width="16.71" hidden="0" customWidth="1"/>
    <col min="64" max="64" width="16.71" hidden="0" customWidth="1"/>
    <col min="65" max="65" width="16.71" hidden="0" customWidth="1"/>
    <col min="66" max="66" width="16.71" hidden="0" customWidth="1"/>
    <col min="67" max="67" width="16.71" hidden="0" customWidth="1"/>
    <col min="68" max="68" width="16.71" hidden="0" customWidth="1"/>
    <col min="69" max="69" width="16.71" hidden="0" customWidth="1"/>
    <col min="70" max="70" width="16.71" hidden="0" customWidth="1"/>
    <col min="71" max="71" width="16.71" hidden="0" customWidth="1"/>
    <col min="72" max="72" width="16.71" hidden="0" customWidth="1"/>
    <col min="73" max="73" width="16.71" hidden="0" customWidth="1"/>
    <col min="74" max="74" width="16.71" hidden="0" customWidth="1"/>
    <col min="75" max="75" width="16.71" hidden="0" customWidth="1"/>
    <col min="76" max="76" width="16.71" hidden="0" customWidth="1"/>
    <col min="77" max="77" width="16.71" hidden="0" customWidth="1"/>
    <col min="78" max="78" width="16.71" hidden="0" customWidth="1"/>
    <col min="79" max="79" width="16.71" hidden="0" customWidth="1"/>
    <col min="80" max="80" width="16.71" hidden="0" customWidth="1"/>
    <col min="81" max="81" width="16.71" hidden="0" customWidth="1"/>
    <col min="82" max="82" width="16.71" hidden="0" customWidth="1"/>
    <col min="83" max="83" width="16.71" hidden="0" customWidth="1"/>
    <col min="84" max="84" width="16.71" hidden="0" customWidth="1"/>
    <col min="85" max="85" width="16.71" hidden="0" customWidth="1"/>
    <col min="86" max="86" width="16.71" hidden="0" customWidth="1"/>
    <col min="87" max="87" width="16.71" hidden="0" customWidth="1"/>
    <col min="88" max="88" width="16.71" hidden="0" customWidth="1"/>
    <col min="89" max="89" width="16.71" hidden="0" customWidth="1"/>
    <col min="90" max="90" width="16.71" hidden="0" customWidth="1"/>
    <col min="91" max="91" width="16.71" hidden="0" customWidth="1"/>
    <col min="92" max="92" width="16.71" hidden="0" customWidth="1"/>
    <col min="93" max="93" width="16.71" hidden="0" customWidth="1"/>
    <col min="94" max="94" width="16.71" hidden="0" customWidth="1"/>
    <col min="95" max="95" width="16.71" hidden="0" customWidth="1"/>
    <col min="96" max="96" width="16.71" hidden="0" customWidth="1"/>
    <col min="97" max="97" width="16.71" hidden="0" customWidth="1"/>
    <col min="98" max="98" width="16.71" hidden="0" customWidth="1"/>
    <col min="99" max="99" width="16.71" hidden="0" customWidth="1"/>
    <col min="100" max="100" width="16.71" hidden="0" customWidth="1"/>
  </cols>
  <sheetData>
    <row r="1">
      <c r="A1" s="3" t="s">
        <v>164</v>
      </c>
      <c r="B1" s="3"/>
      <c r="C1" s="3"/>
      <c r="D1" s="3"/>
      <c r="E1" s="3"/>
      <c r="F1" s="3"/>
      <c r="G1" s="3"/>
      <c r="H1" s="3"/>
      <c r="I1" s="3"/>
      <c r="J1" s="3"/>
    </row>
    <row r="2">
      <c r="A2" s="3" t="s">
        <v>10</v>
      </c>
      <c r="B2" s="3"/>
      <c r="C2" s="3"/>
      <c r="D2" s="3"/>
      <c r="E2" s="3"/>
      <c r="F2" s="3"/>
      <c r="G2" s="3"/>
      <c r="H2" s="3"/>
      <c r="I2" s="3"/>
      <c r="J2" s="3"/>
    </row>
    <row r="3">
      <c r="A3" s="3" t="s">
        <v>165</v>
      </c>
      <c r="B3" s="3"/>
      <c r="C3" s="3"/>
      <c r="D3" s="3"/>
      <c r="E3" s="3"/>
      <c r="F3" s="3"/>
      <c r="G3" s="3"/>
      <c r="H3" s="3"/>
      <c r="I3" s="3"/>
      <c r="J3" s="3"/>
    </row>
    <row r="7">
      <c r="A7" s="4" t="s">
        <v>166</v>
      </c>
      <c r="B7" s="4" t="s">
        <v>114</v>
      </c>
      <c r="C7" s="4" t="s">
        <v>115</v>
      </c>
      <c r="D7" s="4" t="s">
        <v>116</v>
      </c>
      <c r="E7" s="4" t="s">
        <v>117</v>
      </c>
      <c r="F7" s="4" t="s">
        <v>118</v>
      </c>
      <c r="G7" s="4" t="s">
        <v>119</v>
      </c>
      <c r="H7" s="4" t="s">
        <v>120</v>
      </c>
      <c r="I7" s="4" t="s">
        <v>121</v>
      </c>
      <c r="J7" s="4" t="s">
        <v>122</v>
      </c>
      <c r="K7" s="4" t="s">
        <v>123</v>
      </c>
      <c r="L7" s="4" t="s">
        <v>124</v>
      </c>
      <c r="M7" s="4" t="s">
        <v>125</v>
      </c>
      <c r="N7" s="4" t="s">
        <v>126</v>
      </c>
      <c r="O7" s="4" t="s">
        <v>127</v>
      </c>
      <c r="P7" s="4" t="s">
        <v>128</v>
      </c>
      <c r="Q7" s="4" t="s">
        <v>129</v>
      </c>
      <c r="R7" s="4" t="s">
        <v>130</v>
      </c>
      <c r="S7" s="4" t="s">
        <v>131</v>
      </c>
      <c r="T7" s="4" t="s">
        <v>132</v>
      </c>
      <c r="U7" s="4" t="s">
        <v>133</v>
      </c>
      <c r="V7" s="4" t="s">
        <v>134</v>
      </c>
      <c r="W7" s="4" t="s">
        <v>135</v>
      </c>
      <c r="X7" s="4" t="s">
        <v>136</v>
      </c>
      <c r="Y7" s="4" t="s">
        <v>137</v>
      </c>
      <c r="Z7" s="4" t="s">
        <v>138</v>
      </c>
      <c r="AA7" s="4" t="s">
        <v>139</v>
      </c>
      <c r="AB7" s="4" t="s">
        <v>140</v>
      </c>
      <c r="AC7" s="4" t="s">
        <v>141</v>
      </c>
      <c r="AD7" s="4" t="s">
        <v>142</v>
      </c>
      <c r="AE7" s="4" t="s">
        <v>143</v>
      </c>
      <c r="AF7" s="4" t="s">
        <v>144</v>
      </c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</row>
    <row r="8">
      <c r="A8" s="7" t="s">
        <v>167</v>
      </c>
      <c r="B8" s="5" t="n">
        <v>268975289.88</v>
      </c>
      <c r="C8" s="5" t="n">
        <v>192822417.17</v>
      </c>
      <c r="D8" s="5" t="n">
        <v>192222470.8</v>
      </c>
      <c r="E8" s="5" t="n">
        <v>171235285.06</v>
      </c>
      <c r="F8" s="5" t="n">
        <v>146337473.01</v>
      </c>
      <c r="G8" s="5" t="n">
        <v>166957898.92</v>
      </c>
      <c r="H8" s="5" t="n">
        <v>253634371.39</v>
      </c>
      <c r="I8" s="5" t="n">
        <v>179931203.68</v>
      </c>
      <c r="J8" s="5" t="n">
        <v>202453377.07</v>
      </c>
      <c r="K8" s="5" t="n">
        <v>286199819.05</v>
      </c>
      <c r="L8" s="5" t="n">
        <v>192057525.21</v>
      </c>
      <c r="M8" s="5" t="n">
        <v>212608298.1</v>
      </c>
      <c r="N8" s="5" t="n">
        <v>204336515.79</v>
      </c>
      <c r="O8" s="5" t="n">
        <v>153382302.35</v>
      </c>
      <c r="P8" s="5" t="n">
        <v>159640010.47</v>
      </c>
      <c r="Q8" s="5" t="n">
        <v>203945922.77</v>
      </c>
      <c r="R8" s="5" t="n">
        <v>154044693.67</v>
      </c>
      <c r="S8" s="5" t="n">
        <v>148039238.15</v>
      </c>
      <c r="T8" s="5" t="n">
        <v>178552788.84</v>
      </c>
      <c r="U8" s="5" t="n">
        <v>133119974.19</v>
      </c>
      <c r="V8" s="5" t="n">
        <v>132105082.01</v>
      </c>
      <c r="W8" s="5" t="n">
        <v>154845299.84</v>
      </c>
      <c r="X8" s="5" t="n">
        <v>146725838.4</v>
      </c>
      <c r="Y8" s="5" t="n">
        <v>175952277.54</v>
      </c>
      <c r="Z8" s="5" t="n">
        <v>201295658.8</v>
      </c>
      <c r="AA8" s="5" t="n">
        <v>137897135.65</v>
      </c>
      <c r="AB8" s="5" t="n">
        <v>200767987.51</v>
      </c>
      <c r="AC8" s="5" t="n">
        <v>178979503</v>
      </c>
      <c r="AD8" s="5" t="n">
        <v>148267711.75</v>
      </c>
      <c r="AE8" s="5" t="n">
        <v>155887627.51</v>
      </c>
      <c r="AF8" s="5" t="n">
        <v>171925378.66</v>
      </c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</row>
    <row r="9">
      <c r="A9" s="7" t="s">
        <v>168</v>
      </c>
      <c r="B9" s="5" t="n">
        <v>5136796.59</v>
      </c>
      <c r="C9" s="5" t="n">
        <v>7257643.96</v>
      </c>
      <c r="D9" s="5" t="n">
        <v>7597118.82</v>
      </c>
      <c r="E9" s="5" t="n">
        <v>12524027.24</v>
      </c>
      <c r="F9" s="5" t="n">
        <v>12416125.51</v>
      </c>
      <c r="G9" s="5" t="n">
        <v>12924000.93</v>
      </c>
      <c r="H9" s="5" t="n">
        <v>16061759.76</v>
      </c>
      <c r="I9" s="5" t="n">
        <v>12764965.43</v>
      </c>
      <c r="J9" s="5" t="n">
        <v>11117014.43</v>
      </c>
      <c r="K9" s="5" t="n">
        <v>14398851.07</v>
      </c>
      <c r="L9" s="5" t="n">
        <v>12522566.96</v>
      </c>
      <c r="M9" s="5" t="n">
        <v>9190589.38</v>
      </c>
      <c r="N9" s="5" t="n">
        <v>12163919.38</v>
      </c>
      <c r="O9" s="5" t="n">
        <v>11907752.12</v>
      </c>
      <c r="P9" s="5" t="n">
        <v>20222674.75</v>
      </c>
      <c r="Q9" s="5" t="n">
        <v>12885694.39</v>
      </c>
      <c r="R9" s="5" t="n">
        <v>11715536.89</v>
      </c>
      <c r="S9" s="5" t="n">
        <v>7870984.14</v>
      </c>
      <c r="T9" s="5" t="n">
        <v>8612327.94</v>
      </c>
      <c r="U9" s="5" t="n">
        <v>13436547.94</v>
      </c>
      <c r="V9" s="5" t="n">
        <v>22904372.68</v>
      </c>
      <c r="W9" s="5" t="n">
        <v>11765983.31</v>
      </c>
      <c r="X9" s="5" t="n">
        <v>10635227.53</v>
      </c>
      <c r="Y9" s="5" t="n">
        <v>10625085.12</v>
      </c>
      <c r="Z9" s="5" t="n">
        <v>7255437.04</v>
      </c>
      <c r="AA9" s="5" t="n">
        <v>12529386.91</v>
      </c>
      <c r="AB9" s="5" t="n">
        <v>8943245.64</v>
      </c>
      <c r="AC9" s="5" t="n">
        <v>11283059.56</v>
      </c>
      <c r="AD9" s="5" t="n">
        <v>10313991.49</v>
      </c>
      <c r="AE9" s="5" t="n">
        <v>20780477.15</v>
      </c>
      <c r="AF9" s="5" t="n">
        <v>10270134.83</v>
      </c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</row>
    <row r="10">
      <c r="A10" s="7" t="s">
        <v>169</v>
      </c>
      <c r="B10" s="5" t="n">
        <v>139180755.77</v>
      </c>
      <c r="C10" s="5" t="n">
        <v>101776554.75</v>
      </c>
      <c r="D10" s="5" t="n">
        <v>87200269.67</v>
      </c>
      <c r="E10" s="5" t="n">
        <v>103219786.09</v>
      </c>
      <c r="F10" s="5" t="n">
        <v>86866458.69</v>
      </c>
      <c r="G10" s="5" t="n">
        <v>84542794.96</v>
      </c>
      <c r="H10" s="5" t="n">
        <v>95659450.11</v>
      </c>
      <c r="I10" s="5" t="n">
        <v>91434885.06</v>
      </c>
      <c r="J10" s="5" t="n">
        <v>100586043.89</v>
      </c>
      <c r="K10" s="5" t="n">
        <v>127421552.36</v>
      </c>
      <c r="L10" s="5" t="n">
        <v>113742908.06</v>
      </c>
      <c r="M10" s="5" t="n">
        <v>109246902.51</v>
      </c>
      <c r="N10" s="5" t="n">
        <v>76214478.83</v>
      </c>
      <c r="O10" s="5" t="n">
        <v>84900374.96</v>
      </c>
      <c r="P10" s="5" t="n">
        <v>75529355.99</v>
      </c>
      <c r="Q10" s="5" t="n">
        <v>108463637.83</v>
      </c>
      <c r="R10" s="5" t="n">
        <v>88575325.86</v>
      </c>
      <c r="S10" s="5" t="n">
        <v>76269785.26</v>
      </c>
      <c r="T10" s="5" t="n">
        <v>75035485.71</v>
      </c>
      <c r="U10" s="5" t="n">
        <v>70639453.78</v>
      </c>
      <c r="V10" s="5" t="n">
        <v>86681382.53</v>
      </c>
      <c r="W10" s="5" t="n">
        <v>84527552.28</v>
      </c>
      <c r="X10" s="5" t="n">
        <v>74791481.05</v>
      </c>
      <c r="Y10" s="5" t="n">
        <v>85189117.29</v>
      </c>
      <c r="Z10" s="5" t="n">
        <v>60858160.82</v>
      </c>
      <c r="AA10" s="5" t="n">
        <v>63068731.67</v>
      </c>
      <c r="AB10" s="5" t="n">
        <v>70104768.22</v>
      </c>
      <c r="AC10" s="5" t="n">
        <v>66407132.6</v>
      </c>
      <c r="AD10" s="5" t="n">
        <v>59765912.56</v>
      </c>
      <c r="AE10" s="5" t="n">
        <v>149406345.08</v>
      </c>
      <c r="AF10" s="5" t="n">
        <v>107180340.24</v>
      </c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</row>
    <row r="11">
      <c r="A11" s="7" t="s">
        <v>170</v>
      </c>
      <c r="B11" s="5" t="n">
        <v>28452432.6</v>
      </c>
      <c r="C11" s="5" t="n">
        <v>30382407.49</v>
      </c>
      <c r="D11" s="5" t="n">
        <v>32488821.6</v>
      </c>
      <c r="E11" s="5" t="n">
        <v>35641828.63</v>
      </c>
      <c r="F11" s="5" t="n">
        <v>39407643.99</v>
      </c>
      <c r="G11" s="5" t="n">
        <v>90298062.4</v>
      </c>
      <c r="H11" s="5" t="n">
        <v>43053502.69</v>
      </c>
      <c r="I11" s="5" t="n">
        <v>56107520.9</v>
      </c>
      <c r="J11" s="5" t="n">
        <v>36320300.83</v>
      </c>
      <c r="K11" s="5" t="n">
        <v>49087254.93</v>
      </c>
      <c r="L11" s="5" t="n">
        <v>29373817.01</v>
      </c>
      <c r="M11" s="5" t="n">
        <v>16150996.44</v>
      </c>
      <c r="N11" s="5" t="n">
        <v>43998322.46</v>
      </c>
      <c r="O11" s="5" t="n">
        <v>37143135.58</v>
      </c>
      <c r="P11" s="5" t="n">
        <v>36667284.98</v>
      </c>
      <c r="Q11" s="5" t="n">
        <v>30473267.86</v>
      </c>
      <c r="R11" s="5" t="n">
        <v>52609896.79</v>
      </c>
      <c r="S11" s="5" t="n">
        <v>20882551.14</v>
      </c>
      <c r="T11" s="5" t="n">
        <v>35943278.96</v>
      </c>
      <c r="U11" s="5" t="n">
        <v>70510592.34</v>
      </c>
      <c r="V11" s="5" t="n">
        <v>25385174.02</v>
      </c>
      <c r="W11" s="5" t="n">
        <v>13662727.96</v>
      </c>
      <c r="X11" s="5" t="n">
        <v>48324729.28</v>
      </c>
      <c r="Y11" s="5" t="n">
        <v>19230283.76</v>
      </c>
      <c r="Z11" s="5" t="n">
        <v>40587417.39</v>
      </c>
      <c r="AA11" s="5" t="n">
        <v>37786867.2</v>
      </c>
      <c r="AB11" s="5" t="n">
        <v>19632668.54</v>
      </c>
      <c r="AC11" s="5" t="n">
        <v>16315405.67</v>
      </c>
      <c r="AD11" s="5" t="n">
        <v>43145340.08</v>
      </c>
      <c r="AE11" s="5" t="n">
        <v>50320723.27</v>
      </c>
      <c r="AF11" s="5" t="n">
        <v>61744505.32</v>
      </c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</row>
    <row r="12">
      <c r="A12" s="7" t="s">
        <v>171</v>
      </c>
      <c r="B12" s="5" t="n">
        <v>66838451.11</v>
      </c>
      <c r="C12" s="5" t="n">
        <v>72894644.23</v>
      </c>
      <c r="D12" s="5" t="n">
        <v>76847855.61</v>
      </c>
      <c r="E12" s="5" t="n">
        <v>75435056.89</v>
      </c>
      <c r="F12" s="5" t="n">
        <v>61474021.53</v>
      </c>
      <c r="G12" s="5" t="n">
        <v>65908530.45</v>
      </c>
      <c r="H12" s="5" t="n">
        <v>77263081.9</v>
      </c>
      <c r="I12" s="5" t="n">
        <v>83320762.98</v>
      </c>
      <c r="J12" s="5" t="n">
        <v>53099363.48</v>
      </c>
      <c r="K12" s="5" t="n">
        <v>71606076.05</v>
      </c>
      <c r="L12" s="5" t="n">
        <v>62130527.17</v>
      </c>
      <c r="M12" s="5" t="n">
        <v>95463011</v>
      </c>
      <c r="N12" s="5" t="n">
        <v>64716190.74</v>
      </c>
      <c r="O12" s="5" t="n">
        <v>75551857.27</v>
      </c>
      <c r="P12" s="5" t="n">
        <v>96721125.06</v>
      </c>
      <c r="Q12" s="5" t="n">
        <v>84909798.66</v>
      </c>
      <c r="R12" s="5" t="n">
        <v>74551075.3</v>
      </c>
      <c r="S12" s="5" t="n">
        <v>70558479.75</v>
      </c>
      <c r="T12" s="5" t="n">
        <v>66543910.06</v>
      </c>
      <c r="U12" s="5" t="n">
        <v>55962184.42</v>
      </c>
      <c r="V12" s="5" t="n">
        <v>66421700.96</v>
      </c>
      <c r="W12" s="5" t="n">
        <v>63248897.91</v>
      </c>
      <c r="X12" s="5" t="n">
        <v>40672521.98</v>
      </c>
      <c r="Y12" s="5" t="n">
        <v>52570724.64</v>
      </c>
      <c r="Z12" s="5" t="n">
        <v>130967120.24</v>
      </c>
      <c r="AA12" s="5" t="n">
        <v>115006344.3</v>
      </c>
      <c r="AB12" s="5" t="n">
        <v>112302517.83</v>
      </c>
      <c r="AC12" s="5" t="n">
        <v>73216463.72</v>
      </c>
      <c r="AD12" s="5" t="n">
        <v>58655461.6</v>
      </c>
      <c r="AE12" s="5" t="n">
        <v>75401581.58</v>
      </c>
      <c r="AF12" s="5" t="n">
        <v>48247493.79</v>
      </c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</row>
    <row r="13">
      <c r="A13" s="7"/>
    </row>
    <row r="17">
      <c r="A17" s="7" t="s">
        <v>172</v>
      </c>
      <c r="B17" s="7"/>
      <c r="C17" s="7"/>
    </row>
    <row r="18">
      <c r="A18" s="7" t="s">
        <v>173</v>
      </c>
      <c r="B18" s="7"/>
      <c r="C18" s="7"/>
    </row>
    <row r="19">
      <c r="A19" s="7" t="s">
        <v>174</v>
      </c>
      <c r="B19" s="7"/>
      <c r="C19" s="7"/>
    </row>
    <row r="20">
      <c r="A20" s="7"/>
      <c r="B20" s="7"/>
      <c r="C20" s="7"/>
    </row>
    <row r="21">
      <c r="A21" s="7"/>
      <c r="B21" s="7"/>
      <c r="C21" s="7"/>
    </row>
    <row r="22">
      <c r="A22" s="7"/>
      <c r="B22" s="7"/>
      <c r="C22" s="7"/>
    </row>
    <row r="23">
      <c r="A23" s="7"/>
      <c r="B23" s="7"/>
      <c r="C23" s="7"/>
    </row>
    <row r="24">
      <c r="A24" s="7"/>
      <c r="B24" s="7"/>
      <c r="C24" s="7"/>
    </row>
    <row r="25">
      <c r="A25" s="7"/>
      <c r="B25" s="7"/>
      <c r="C25" s="7"/>
    </row>
    <row r="26">
      <c r="A26" s="7"/>
      <c r="B26" s="7"/>
      <c r="C26" s="7"/>
    </row>
    <row r="27">
      <c r="A27" s="7"/>
      <c r="B27" s="7"/>
      <c r="C27" s="7"/>
    </row>
    <row r="28">
      <c r="A28" s="7"/>
      <c r="B28" s="7"/>
      <c r="C28" s="7"/>
    </row>
    <row r="29">
      <c r="A29" s="7"/>
      <c r="B29" s="7"/>
      <c r="C29" s="7"/>
    </row>
    <row r="30">
      <c r="A30" s="7"/>
      <c r="B30" s="7"/>
      <c r="C30" s="7"/>
    </row>
    <row r="31">
      <c r="A31" s="7"/>
      <c r="B31" s="7"/>
      <c r="C31" s="7"/>
    </row>
    <row r="32">
      <c r="A32" s="7"/>
      <c r="B32" s="7"/>
      <c r="C32" s="7"/>
    </row>
    <row r="33">
      <c r="A33" s="7"/>
      <c r="B33" s="7"/>
      <c r="C33" s="7"/>
    </row>
    <row r="34">
      <c r="A34" s="7"/>
      <c r="B34" s="7"/>
      <c r="C34" s="7"/>
    </row>
    <row r="35">
      <c r="A35" s="7"/>
      <c r="B35" s="7"/>
      <c r="C35" s="7"/>
    </row>
    <row r="36">
      <c r="A36" s="7"/>
      <c r="B36" s="7"/>
      <c r="C36" s="7"/>
    </row>
    <row r="37">
      <c r="A37" s="7"/>
      <c r="B37" s="7"/>
      <c r="C37" s="7"/>
    </row>
    <row r="38">
      <c r="A38" s="7"/>
      <c r="B38" s="7"/>
      <c r="C38" s="7"/>
    </row>
    <row r="39">
      <c r="A39" s="7"/>
      <c r="B39" s="7"/>
      <c r="C39" s="7"/>
    </row>
    <row r="40">
      <c r="A40" s="7"/>
      <c r="B40" s="7"/>
      <c r="C40" s="7"/>
    </row>
    <row r="41">
      <c r="A41" s="7"/>
      <c r="B41" s="7"/>
      <c r="C41" s="7"/>
    </row>
    <row r="42">
      <c r="A42" s="7"/>
      <c r="B42" s="7"/>
      <c r="C42" s="7"/>
    </row>
    <row r="43">
      <c r="A43" s="7"/>
      <c r="B43" s="7"/>
      <c r="C43" s="7"/>
    </row>
    <row r="44">
      <c r="A44" s="7"/>
      <c r="B44" s="7"/>
      <c r="C44" s="7"/>
    </row>
    <row r="45">
      <c r="A45" s="7"/>
      <c r="B45" s="7"/>
      <c r="C45" s="7"/>
    </row>
    <row r="46">
      <c r="A46" s="7"/>
      <c r="B46" s="7"/>
      <c r="C46" s="7"/>
    </row>
    <row r="47">
      <c r="A47" s="7"/>
      <c r="B47" s="7"/>
      <c r="C47" s="7"/>
    </row>
    <row r="48">
      <c r="A48" s="7"/>
      <c r="B48" s="7"/>
      <c r="C48" s="7"/>
    </row>
    <row r="49">
      <c r="A49" s="7"/>
      <c r="B49" s="7"/>
      <c r="C49" s="7"/>
    </row>
    <row r="50">
      <c r="A50" s="7"/>
      <c r="B50" s="7"/>
      <c r="C50" s="7"/>
    </row>
    <row r="51">
      <c r="A51" s="7"/>
      <c r="B51" s="7"/>
      <c r="C51" s="7"/>
    </row>
    <row r="52">
      <c r="A52" s="7"/>
      <c r="B52" s="7"/>
      <c r="C52" s="7"/>
    </row>
    <row r="53">
      <c r="A53" s="7"/>
      <c r="B53" s="7"/>
      <c r="C53" s="7"/>
    </row>
    <row r="54">
      <c r="A54" s="7"/>
      <c r="B54" s="7"/>
      <c r="C54" s="7"/>
    </row>
    <row r="55">
      <c r="A55" s="7"/>
      <c r="B55" s="7"/>
      <c r="C55" s="7"/>
    </row>
    <row r="56">
      <c r="A56" s="7"/>
      <c r="B56" s="7"/>
      <c r="C56" s="7"/>
    </row>
    <row r="57">
      <c r="A57" s="7"/>
      <c r="B57" s="7"/>
      <c r="C57" s="7"/>
    </row>
    <row r="58">
      <c r="A58" s="7"/>
      <c r="B58" s="7"/>
      <c r="C58" s="7"/>
    </row>
    <row r="59">
      <c r="A59" s="7"/>
      <c r="B59" s="7"/>
      <c r="C59" s="7"/>
    </row>
    <row r="60">
      <c r="A60" s="7"/>
      <c r="B60" s="7"/>
      <c r="C60" s="7"/>
    </row>
    <row r="61">
      <c r="A61" s="7"/>
      <c r="B61" s="7"/>
      <c r="C61" s="7"/>
    </row>
    <row r="62">
      <c r="A62" s="7"/>
      <c r="B62" s="7"/>
      <c r="C62" s="7"/>
    </row>
    <row r="63">
      <c r="A63" s="7"/>
      <c r="B63" s="7"/>
      <c r="C63" s="7"/>
    </row>
    <row r="64">
      <c r="A64" s="7"/>
      <c r="B64" s="7"/>
      <c r="C64" s="7"/>
    </row>
    <row r="65">
      <c r="A65" s="7"/>
      <c r="B65" s="7"/>
      <c r="C65" s="7"/>
    </row>
    <row r="66">
      <c r="A66" s="7"/>
      <c r="B66" s="7"/>
      <c r="C66" s="7"/>
    </row>
    <row r="67">
      <c r="A67" s="7"/>
      <c r="B67" s="7"/>
      <c r="C67" s="7"/>
    </row>
    <row r="68">
      <c r="A68" s="7"/>
      <c r="B68" s="7"/>
      <c r="C68" s="7"/>
    </row>
    <row r="69">
      <c r="A69" s="7"/>
      <c r="B69" s="7"/>
      <c r="C69" s="7"/>
    </row>
    <row r="70">
      <c r="A70" s="7"/>
      <c r="B70" s="7"/>
      <c r="C70" s="7"/>
    </row>
    <row r="71">
      <c r="A71" s="7"/>
      <c r="B71" s="7"/>
      <c r="C71" s="7"/>
    </row>
    <row r="72">
      <c r="A72" s="7"/>
      <c r="B72" s="7"/>
      <c r="C72" s="7"/>
    </row>
    <row r="73">
      <c r="A73" s="7"/>
      <c r="B73" s="7"/>
      <c r="C73" s="7"/>
    </row>
    <row r="74">
      <c r="A74" s="7"/>
      <c r="B74" s="7"/>
      <c r="C74" s="7"/>
    </row>
    <row r="75">
      <c r="A75" s="7"/>
      <c r="B75" s="7"/>
      <c r="C75" s="7"/>
    </row>
    <row r="76">
      <c r="A76" s="7"/>
      <c r="B76" s="7"/>
      <c r="C76" s="7"/>
    </row>
    <row r="77">
      <c r="A77" s="7"/>
      <c r="B77" s="7"/>
      <c r="C77" s="7"/>
    </row>
    <row r="78">
      <c r="A78" s="7"/>
      <c r="B78" s="7"/>
      <c r="C78" s="7"/>
    </row>
    <row r="79">
      <c r="A79" s="7"/>
      <c r="B79" s="7"/>
      <c r="C79" s="7"/>
    </row>
    <row r="80">
      <c r="A80" s="7"/>
      <c r="B80" s="7"/>
      <c r="C80" s="7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lavalenzuelac</dc:creator>
  <cp:lastModifiedBy>lavalenzuelac</cp:lastModifiedBy>
  <dcterms:created xsi:type="dcterms:W3CDTF">2026-09-10T14:06:24Z</dcterms:created>
</coreProperties>
</file>