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</sheets>
</workbook>
</file>

<file path=xl/sharedStrings.xml><?xml version="1.0" encoding="utf-8"?>
<sst xmlns="http://schemas.openxmlformats.org/spreadsheetml/2006/main" count="166" uniqueCount="166">
  <si>
    <t xml:space="preserve">EXPORTACIONES REGIÓN DEL BIOBÍO</t>
  </si>
  <si>
    <t xml:space="preserve">N°</t>
  </si>
  <si>
    <t xml:space="preserve">CUADRO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</si>
  <si>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</si>
  <si>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</si>
  <si>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</si>
  <si>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</si>
  <si>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</si>
  <si>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</si>
  <si>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Cuadro 1</t>
  </si>
  <si>
    <t xml:space="preserve">EXPORTACIONES REGIONALES</t>
  </si>
  <si>
    <t xml:space="preserve">EXPORTACIONES ORIGINADAS EN LA REGION DEL BIOBIO, VALOR US$FOB, SEGUN GRUPO Y PRODUCTOS ENERO-ENERO DE 2025/2026 Y ENERO DE 2025/2026</t>
  </si>
  <si>
    <t xml:space="preserve">GRUPO Y PRODUCTO</t>
  </si>
  <si>
    <t xml:space="preserve">ENERO DE 2025</t>
  </si>
  <si>
    <t xml:space="preserve">ENERO DE 2026</t>
  </si>
  <si>
    <t xml:space="preserve">VARIACIÓN (%)</t>
  </si>
  <si>
    <t xml:space="preserve">TOTAL EXPORTACIONES</t>
  </si>
  <si>
    <t xml:space="preserve">PESCA</t>
  </si>
  <si>
    <t xml:space="preserve">ALGAS</t>
  </si>
  <si>
    <t xml:space="preserve">FILETE MERLUZA</t>
  </si>
  <si>
    <t xml:space="preserve">PRODUCTOS FRESCOS Y CONGELADOS</t>
  </si>
  <si>
    <t xml:space="preserve">CONSERVAS DE JUREL</t>
  </si>
  <si>
    <t xml:space="preserve">OTRAS PREPARACIONES Y CONSERVAS</t>
  </si>
  <si>
    <t xml:space="preserve">HARINA DE PESCADO</t>
  </si>
  <si>
    <t xml:space="preserve">OTROS PESCA N.E.P.</t>
  </si>
  <si>
    <t xml:space="preserve">AGROPECUARIO</t>
  </si>
  <si>
    <t xml:space="preserve">ESPARRAGOS (FRESC.O REFRIG.)</t>
  </si>
  <si>
    <t xml:space="preserve">LEGUMBRES Y HORTALIZAS FRESCAS Y PROCESADAS</t>
  </si>
  <si>
    <t xml:space="preserve">MOSQUETA</t>
  </si>
  <si>
    <t xml:space="preserve">SEMILLAS,PLANTAS, FLORES, ETC.</t>
  </si>
  <si>
    <t xml:space="preserve">FRUTAS FRESCAS</t>
  </si>
  <si>
    <t xml:space="preserve">FRAMBUESAS, ZARZAMORAS Y FRUTILLAS (CONG-COC-VAP.)</t>
  </si>
  <si>
    <t xml:space="preserve">CONSERVAS DE FRUTAS Y/O HORTALIZAS</t>
  </si>
  <si>
    <t xml:space="preserve">VINO</t>
  </si>
  <si>
    <t xml:space="preserve">CARNES Y PRODUCTOS CARNICOS ELABORADOS</t>
  </si>
  <si>
    <t xml:space="preserve">LECHE CONDENSADA</t>
  </si>
  <si>
    <t xml:space="preserve">AVENA ENTERA, PARTIDA Y PRECOCIDA</t>
  </si>
  <si>
    <t xml:space="preserve">PRODUCTOS DE MOLINERIA, MALTA Y ALMIDONES</t>
  </si>
  <si>
    <t xml:space="preserve">JARABE DE AZÚCAR Y DEMÁS SIN ADICIÓN DE AROMATIZANTE NI COLORANTE</t>
  </si>
  <si>
    <t xml:space="preserve">MAÍZ, PARA  CONSUMO, SIEMBRA, INVESTIGACIÓN y ENSAYOS</t>
  </si>
  <si>
    <t xml:space="preserve">OTROS AGROPECUARIAS N.E.P.</t>
  </si>
  <si>
    <t xml:space="preserve">FORESTAL</t>
  </si>
  <si>
    <t xml:space="preserve">SUBTOTAL FORESTAL NO ELABORADO</t>
  </si>
  <si>
    <t xml:space="preserve">MADERAS EN BRUTO</t>
  </si>
  <si>
    <t xml:space="preserve">OTRAS MADERAS EN BRUTO</t>
  </si>
  <si>
    <t xml:space="preserve">MADERA PARA PULPA</t>
  </si>
  <si>
    <t xml:space="preserve">TRONCOS PARA ASERRAR</t>
  </si>
  <si>
    <t xml:space="preserve">SUBTOTAL FORESTAL  ELABORADO</t>
  </si>
  <si>
    <t xml:space="preserve">MADERA ASERRADA</t>
  </si>
  <si>
    <t xml:space="preserve">PERFILES Y MOLDURAS DE MADERA</t>
  </si>
  <si>
    <t xml:space="preserve">TABLERO DE FIBRA DE MADERA</t>
  </si>
  <si>
    <t xml:space="preserve">MADERA CONTRACHAPADA</t>
  </si>
  <si>
    <t xml:space="preserve">CELULOSA</t>
  </si>
  <si>
    <t xml:space="preserve">PAPEL, CARTON Y SUS MANUFACTURAS</t>
  </si>
  <si>
    <t xml:space="preserve">CHIPS DE MADERA (PLAQUITAS)</t>
  </si>
  <si>
    <t xml:space="preserve">OTRAS MADERAS ELABORADAS y SEMIELABORADAS</t>
  </si>
  <si>
    <t xml:space="preserve">OTRAS INDUSTRIAS MANUFACTURERAS</t>
  </si>
  <si>
    <t xml:space="preserve">TEXTILES Y PRENDAS DE VESTIR</t>
  </si>
  <si>
    <t xml:space="preserve">PRODUCTOS QUIMICOS BASICOS</t>
  </si>
  <si>
    <t xml:space="preserve">PETROLEO Y DERIVADOS</t>
  </si>
  <si>
    <t xml:space="preserve">MATERIAS PLASTICAS Y CAUCHO</t>
  </si>
  <si>
    <t xml:space="preserve">PROD. QUIMICOS PREPARADOS</t>
  </si>
  <si>
    <t xml:space="preserve">BARRO,LOZA Y PORCELANA</t>
  </si>
  <si>
    <t xml:space="preserve">PRODUCTOS DE VIDRIO</t>
  </si>
  <si>
    <t xml:space="preserve">IND.BASICA DE HIERRO Y ACER</t>
  </si>
  <si>
    <t xml:space="preserve">PRODUCTOS METALICOS</t>
  </si>
  <si>
    <t xml:space="preserve">MATERIAL DE TRANSPORTE</t>
  </si>
  <si>
    <t xml:space="preserve">OTRAS INDUSTRIAS N.E.P.</t>
  </si>
  <si>
    <t xml:space="preserve">MEZCLILLA DE ALGODÓN</t>
  </si>
  <si>
    <t xml:space="preserve">PREPARACIONES DE LOS TIPOS UTILIZADOS PARA LA ALIMENTACIÓN DE LOS ANIMALES.</t>
  </si>
  <si>
    <t xml:space="preserve">OTRAS EXPORTACIONES</t>
  </si>
  <si>
    <t xml:space="preserve">SERVICIOS CONSIDERADOS EXPORTACIONES</t>
  </si>
  <si>
    <t xml:space="preserve">RANCHO DE NAVES</t>
  </si>
  <si>
    <t xml:space="preserve">OTROS N.E.P.</t>
  </si>
  <si>
    <t xml:space="preserve">ENERO-ENERO DE 2025</t>
  </si>
  <si>
    <t xml:space="preserve">ENERO-ENERO DE 2026</t>
  </si>
  <si>
    <t xml:space="preserve">Cuadro 2</t>
  </si>
  <si>
    <t xml:space="preserve">EXPORTACIONES ORIGINADAS EN LA REGION DEL BIOBIO, VALOR US$ F.O.B., POR SECTOR, SEGUN  PRINCIPALES PAISES  DE DESTINO, ENERO DE 2025/2026</t>
  </si>
  <si>
    <t xml:space="preserve">ENERO 2026</t>
  </si>
  <si>
    <t xml:space="preserve">PAÍS</t>
  </si>
  <si>
    <t xml:space="preserve">TOTAL</t>
  </si>
  <si>
    <t xml:space="preserve">AGRÍCOLA</t>
  </si>
  <si>
    <t xml:space="preserve">CHINA</t>
  </si>
  <si>
    <t xml:space="preserve">ESTADOS UNIDOS DE AMÉRICA</t>
  </si>
  <si>
    <t xml:space="preserve">COSTA DE MARFIL</t>
  </si>
  <si>
    <t xml:space="preserve">PANAMA</t>
  </si>
  <si>
    <t xml:space="preserve">COREA DEL SUR</t>
  </si>
  <si>
    <t xml:space="preserve">PAISES BAJOS</t>
  </si>
  <si>
    <t xml:space="preserve">BURKINA FASO</t>
  </si>
  <si>
    <t xml:space="preserve">MEXICO</t>
  </si>
  <si>
    <t xml:space="preserve">PERU</t>
  </si>
  <si>
    <t xml:space="preserve">JAPON</t>
  </si>
  <si>
    <t xml:space="preserve">ALEMANIA</t>
  </si>
  <si>
    <t xml:space="preserve">INDIA</t>
  </si>
  <si>
    <t xml:space="preserve">EMIRATOS ARABES UNIDOS</t>
  </si>
  <si>
    <t xml:space="preserve">REINO UNIDO</t>
  </si>
  <si>
    <t xml:space="preserve">ESPANA</t>
  </si>
  <si>
    <t xml:space="preserve">OTROS PAISES</t>
  </si>
  <si>
    <t xml:space="preserve">ENERO 2025</t>
  </si>
  <si>
    <t xml:space="preserve">ITALIA</t>
  </si>
  <si>
    <t xml:space="preserve">TAIWAN, CHINA</t>
  </si>
  <si>
    <t xml:space="preserve">BRASIL</t>
  </si>
  <si>
    <t xml:space="preserve">NIGERIA</t>
  </si>
  <si>
    <t xml:space="preserve">GUATEMALA</t>
  </si>
  <si>
    <t xml:space="preserve">Cuadro 3</t>
  </si>
  <si>
    <t xml:space="preserve">EXPORTACIONES ORIGINADAS EN LA REGION DEL BIOBIO, VALOR US$ F.O.B., POR SECTOR, SEGUN  PRINCIPALES PAISES  DE DESTINO, ENERO-ENERO DE 2025/2026</t>
  </si>
  <si>
    <t xml:space="preserve">ENERO-ENERO 2026</t>
  </si>
  <si>
    <t xml:space="preserve">ENERO-ENERO 2025</t>
  </si>
  <si>
    <t xml:space="preserve">Cuadro 4</t>
  </si>
  <si>
    <t xml:space="preserve">EXPORTACIONES POR REGIONES, US$ F.O.B., POR MES</t>
  </si>
  <si>
    <t xml:space="preserve">Región</t>
  </si>
  <si>
    <t xml:space="preserve">ene-2024</t>
  </si>
  <si>
    <t xml:space="preserve">feb-2024</t>
  </si>
  <si>
    <t xml:space="preserve">mar-2024</t>
  </si>
  <si>
    <t xml:space="preserve">abr-2024</t>
  </si>
  <si>
    <t xml:space="preserve">may-2024</t>
  </si>
  <si>
    <t xml:space="preserve">jun-2024</t>
  </si>
  <si>
    <t xml:space="preserve">jul-2024</t>
  </si>
  <si>
    <t xml:space="preserve">ago-2024</t>
  </si>
  <si>
    <t xml:space="preserve">sep-2024</t>
  </si>
  <si>
    <t xml:space="preserve">oct-2024</t>
  </si>
  <si>
    <t xml:space="preserve">nov-2024</t>
  </si>
  <si>
    <t xml:space="preserve">dic-2024</t>
  </si>
  <si>
    <t xml:space="preserve">ene-2025</t>
  </si>
  <si>
    <t xml:space="preserve">feb-2025</t>
  </si>
  <si>
    <t xml:space="preserve">mar-2025</t>
  </si>
  <si>
    <t xml:space="preserve">abr-2025</t>
  </si>
  <si>
    <t xml:space="preserve">may-2025</t>
  </si>
  <si>
    <t xml:space="preserve">jun-2025</t>
  </si>
  <si>
    <t xml:space="preserve">jul-2025</t>
  </si>
  <si>
    <t xml:space="preserve">ago-2025</t>
  </si>
  <si>
    <t xml:space="preserve">sep-2025</t>
  </si>
  <si>
    <t xml:space="preserve">oct-2025</t>
  </si>
  <si>
    <t xml:space="preserve">nov-2025</t>
  </si>
  <si>
    <t xml:space="preserve">dic-2025</t>
  </si>
  <si>
    <t xml:space="preserve">ene-2026</t>
  </si>
  <si>
    <t xml:space="preserve">Arica y Parinacota</t>
  </si>
  <si>
    <t xml:space="preserve">Tarapacá</t>
  </si>
  <si>
    <t xml:space="preserve">Antofagasta</t>
  </si>
  <si>
    <t xml:space="preserve">Atacama</t>
  </si>
  <si>
    <t xml:space="preserve">Coquimbo</t>
  </si>
  <si>
    <t xml:space="preserve">Valparaíso</t>
  </si>
  <si>
    <t xml:space="preserve">O'Higgins</t>
  </si>
  <si>
    <t xml:space="preserve">Maule</t>
  </si>
  <si>
    <t xml:space="preserve">Ñuble</t>
  </si>
  <si>
    <t xml:space="preserve">Biobío</t>
  </si>
  <si>
    <t xml:space="preserve">Araucanía</t>
  </si>
  <si>
    <t xml:space="preserve">Los Ríos</t>
  </si>
  <si>
    <t xml:space="preserve">Los Lagos</t>
  </si>
  <si>
    <t xml:space="preserve">Aisén</t>
  </si>
  <si>
    <t xml:space="preserve">Magallanes</t>
  </si>
  <si>
    <t xml:space="preserve">Metropolitana</t>
  </si>
  <si>
    <t xml:space="preserve">Cuadro 5</t>
  </si>
  <si>
    <t xml:space="preserve">EXPORTACIONES REGION DEL BIOBIO, US$ F.O.B., POR MES, SEGUN PRODUCTO</t>
  </si>
  <si>
    <t xml:space="preserve">GRUPO</t>
  </si>
  <si>
    <t xml:space="preserve">Cuadro 6</t>
  </si>
  <si>
    <t xml:space="preserve">EXPORTACIONES ORIGINADAS EN LA REGION DEL BIOBIO, VALOR US$ F.O.B., POR MES, SEGUN  BLOQUES ECONOMICOS</t>
  </si>
  <si>
    <t xml:space="preserve">Glosa Bloque</t>
  </si>
  <si>
    <t xml:space="preserve">APEC</t>
  </si>
  <si>
    <t xml:space="preserve">MERCOSUR</t>
  </si>
  <si>
    <t xml:space="preserve">NAFTA</t>
  </si>
  <si>
    <t xml:space="preserve">UNION EUROPEA</t>
  </si>
  <si>
    <t xml:space="preserve">OTROS</t>
  </si>
  <si>
    <t xml:space="preserve">FUENTE:  Elaboración propia con información proporcionada por la Dirección Nacional de Aduana, Declaración Unica de Salida (DUS).</t>
  </si>
  <si>
    <t xml:space="preserve">NOTA 1: El monto de las exportaciones regionales del presente cuadro es sin los ajustes por concepto de Informe de Variación del Valor (IVV), anulaciones y aclaraciones que son considerados por el Banco Central según metodología de Balanza de Pagos.</t>
  </si>
  <si>
    <t xml:space="preserve">NOTA 2: Se expresan las exportaciones al Bloque Económico considerando los países que comprenden cada uno de ellos, a excepción de la APEC en donde no se consignan las exportaciones a Estados Unidos, México y Canada, ya que éstas se informan en el bloque NAFTA.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</si>
</sst>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  <b/>
    </font>
    <font>
      <sz val="12"/>
      <color rgb="FF000000"/>
      <name val="Calibri"/>
      <b/>
    </font>
    <font>
      <sz val="10"/>
      <color rgb="FF000000"/>
      <name val="Calibri"/>
      <b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Font="1" applyNumberFormat="1" applyAlignment="1">
      <alignment horizontal="center"/>
    </xf>
    <xf numFmtId="166" fontId="5" fillId="0" borderId="0" xfId="0" applyFont="1" applyNumberFormat="1" applyAlignment="1">
      <alignment horizontal="center"/>
    </xf>
    <xf numFmtId="0" fontId="5" fillId="0" borderId="0" xfId="0" applyFont="1" applyAlignment="1">
      <alignment horizontal="left"/>
    </xf>
    <xf numFmtId="3" fontId="4" fillId="0" borderId="0" xfId="0" applyFont="1" applyNumberFormat="1" applyAlignment="1">
      <alignment horizontal="left"/>
    </xf>
    <xf numFmtId="3" fontId="4" fillId="0" borderId="0" xfId="0" applyFont="1" applyNumberFormat="1" applyAlignment="1">
      <alignment horizontal="center"/>
    </xf>
    <xf numFmtId="167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20" showGridLines="1" tabSelected="true"/>
  </sheetViews>
  <sheetFormatPr defaultRowHeight="15.0" baseColWidth="10"/>
  <sheetData>
    <row r="1">
      <c r="A1" s="2" t="s">
        <v>0</v>
      </c>
    </row>
    <row r="2">
      <c r="A2" s="2" t="s">
        <v>1</v>
      </c>
      <c r="B2" s="2" t="s">
        <v>2</v>
      </c>
    </row>
    <row r="3">
      <c r="A3" s="2" t="s">
        <v>3</v>
      </c>
      <c r="B3" s="1" t="str">
        <f>=HYPERLINK("#'1'!A1", "EXPORTACIONES ORIGINADAS EN  LA REGION DEL BIOBIO, VALOR US$FOB, SEGUN GRUPO Y PRODUCTOS")</f>
      </c>
    </row>
    <row r="4">
      <c r="A4" s="2" t="s">
        <v>4</v>
      </c>
      <c r="B4" s="1" t="str">
        <f>=HYPERLINK("#'2'!A1", "EXPORTACIONES ORIGINADAS EN LA REGION DEL BIOBIO, VALOR US$ F.O.B., POR SECTOR, SEGUN  PRINCIPALES PAISES  DE DESTINO")</f>
      </c>
    </row>
    <row r="5">
      <c r="A5" s="2" t="s">
        <v>5</v>
      </c>
      <c r="B5" s="1" t="str">
        <f>=HYPERLINK("#'3'!A1", "EXPORTACIONES ORIGINADAS EN LA REGION DEL BIOBIO, VALOR US$ F.O.B., POR SECTOR, SEGUN  PRINCIPALES PAISES  DE DESTINO, ACUMULADO AL MES DE ANÁLISIS")</f>
      </c>
    </row>
    <row r="6">
      <c r="A6" s="2" t="s">
        <v>6</v>
      </c>
      <c r="B6" s="1" t="str">
        <f>=HYPERLINK("#'4'!A1", "EXPORTACIONES POR REGIONES, US$ F.O.B., POR MES")</f>
      </c>
    </row>
    <row r="7">
      <c r="A7" s="2" t="s">
        <v>7</v>
      </c>
      <c r="B7" s="1" t="str">
        <f>=HYPERLINK("#'5'!A1", "EXPORTACIONES REGION del BIOBIO, US$ F.O.B., POR MES SEGUN GRUPO")</f>
      </c>
    </row>
    <row r="8">
      <c r="A8" s="2" t="s">
        <v>8</v>
      </c>
      <c r="B8" s="1" t="str">
        <f>=HYPERLINK("#'6'!A1", "EXPORTACIONES ORIGINADAS EN LA REGION del BIOBIO, VALOR US$ F.O.B., POR MES, SEGUN  BLOQUES ECONOMICOS")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0.71" hidden="0" customWidth="1"/>
    <col min="2" max="2" width="20.71" hidden="0" customWidth="1"/>
    <col min="3" max="3" width="20.71" hidden="0" customWidth="1"/>
    <col min="4" max="4" width="12.71" hidden="0" customWidth="1"/>
    <col min="8" max="8" width="60.71" hidden="0" customWidth="1"/>
    <col min="9" max="9" width="20.71" hidden="0" customWidth="1"/>
    <col min="10" max="10" width="20.71" hidden="0" customWidth="1"/>
    <col min="11" max="11" width="12.71" hidden="0" customWidth="1"/>
  </cols>
  <sheetData>
    <row r="1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</row>
    <row r="5">
      <c r="A5" s="4" t="s">
        <v>12</v>
      </c>
      <c r="B5" s="4" t="s">
        <v>74</v>
      </c>
      <c r="C5" s="4" t="s">
        <v>75</v>
      </c>
      <c r="D5" s="4" t="s">
        <v>15</v>
      </c>
      <c r="E5" s="4"/>
      <c r="F5" s="4"/>
      <c r="G5" s="4"/>
      <c r="H5" s="4" t="s">
        <v>12</v>
      </c>
      <c r="I5" s="4" t="s">
        <v>13</v>
      </c>
      <c r="J5" s="4" t="s">
        <v>14</v>
      </c>
      <c r="K5" s="4" t="s">
        <v>15</v>
      </c>
      <c r="L5" s="4"/>
      <c r="M5" s="4"/>
      <c r="N5" s="4"/>
      <c r="O5" s="4"/>
      <c r="P5" s="4"/>
      <c r="Q5" s="4"/>
      <c r="R5" s="4"/>
      <c r="S5" s="4"/>
      <c r="T5" s="4"/>
    </row>
    <row r="6">
      <c r="A6" s="8" t="s">
        <v>16</v>
      </c>
      <c r="B6" s="9" t="n">
        <v>408135946.09</v>
      </c>
      <c r="C6" s="9" t="n">
        <v>371797554.83</v>
      </c>
      <c r="D6" s="10" t="n">
        <v>-8.90350178858954</v>
      </c>
      <c r="H6" s="8" t="s">
        <v>16</v>
      </c>
      <c r="I6" s="9" t="n">
        <v>408135946.09</v>
      </c>
      <c r="J6" s="9" t="n">
        <v>371797554.83</v>
      </c>
      <c r="K6" s="10" t="n">
        <v>-8.90350178858954</v>
      </c>
    </row>
    <row r="7">
      <c r="A7" s="8" t="s">
        <v>17</v>
      </c>
      <c r="B7" s="9" t="n">
        <v>58594505.4</v>
      </c>
      <c r="C7" s="9" t="n">
        <v>91338089.84</v>
      </c>
      <c r="D7" s="10" t="n">
        <v>55.8816636755842</v>
      </c>
      <c r="H7" s="8" t="s">
        <v>17</v>
      </c>
      <c r="I7" s="9" t="n">
        <v>58594505.4</v>
      </c>
      <c r="J7" s="9" t="n">
        <v>91338089.84</v>
      </c>
      <c r="K7" s="10" t="n">
        <v>55.8816636755842</v>
      </c>
    </row>
    <row r="8">
      <c r="A8" s="7" t="s">
        <v>18</v>
      </c>
      <c r="B8" s="5" t="n">
        <v>2236082.11</v>
      </c>
      <c r="C8" s="5" t="n">
        <v>2468961.9</v>
      </c>
      <c r="D8" s="6" t="n">
        <v>10.4146349974599</v>
      </c>
      <c r="H8" s="7" t="s">
        <v>18</v>
      </c>
      <c r="I8" s="5" t="n">
        <v>2236082.11</v>
      </c>
      <c r="J8" s="5" t="n">
        <v>2468961.9</v>
      </c>
      <c r="K8" s="6" t="n">
        <v>10.4146349974599</v>
      </c>
    </row>
    <row r="9">
      <c r="A9" s="7" t="s">
        <v>19</v>
      </c>
      <c r="B9" s="5" t="n">
        <v>1106716.13</v>
      </c>
      <c r="C9" s="5" t="n">
        <v>785908.7</v>
      </c>
      <c r="D9" s="6" t="n">
        <v>-28.9873275814639</v>
      </c>
      <c r="H9" s="7" t="s">
        <v>19</v>
      </c>
      <c r="I9" s="5" t="n">
        <v>1106716.13</v>
      </c>
      <c r="J9" s="5" t="n">
        <v>785908.7</v>
      </c>
      <c r="K9" s="6" t="n">
        <v>-28.9873275814639</v>
      </c>
    </row>
    <row r="10">
      <c r="A10" s="7" t="s">
        <v>20</v>
      </c>
      <c r="B10" s="5" t="n">
        <v>35866846.42</v>
      </c>
      <c r="C10" s="5" t="n">
        <v>66760653.06</v>
      </c>
      <c r="D10" s="6" t="n">
        <v>86.1347169423099</v>
      </c>
      <c r="H10" s="7" t="s">
        <v>20</v>
      </c>
      <c r="I10" s="5" t="n">
        <v>35866846.42</v>
      </c>
      <c r="J10" s="5" t="n">
        <v>66760653.06</v>
      </c>
      <c r="K10" s="6" t="n">
        <v>86.1347169423099</v>
      </c>
    </row>
    <row r="11">
      <c r="A11" s="7" t="s">
        <v>21</v>
      </c>
      <c r="B11" s="5" t="n">
        <v>1297154.96</v>
      </c>
      <c r="C11" s="5" t="n">
        <v>2070036.84</v>
      </c>
      <c r="D11" s="6" t="n">
        <v>59.5828489142114</v>
      </c>
      <c r="H11" s="7" t="s">
        <v>21</v>
      </c>
      <c r="I11" s="5" t="n">
        <v>1297154.96</v>
      </c>
      <c r="J11" s="5" t="n">
        <v>2070036.84</v>
      </c>
      <c r="K11" s="6" t="n">
        <v>59.5828489142114</v>
      </c>
    </row>
    <row r="12">
      <c r="A12" s="7" t="s">
        <v>22</v>
      </c>
      <c r="B12" s="5" t="n">
        <v>2318365.93</v>
      </c>
      <c r="C12" s="5" t="n">
        <v>2176073.26</v>
      </c>
      <c r="D12" s="6" t="n">
        <v>-6.13762772126316</v>
      </c>
      <c r="H12" s="7" t="s">
        <v>22</v>
      </c>
      <c r="I12" s="5" t="n">
        <v>2318365.93</v>
      </c>
      <c r="J12" s="5" t="n">
        <v>2176073.26</v>
      </c>
      <c r="K12" s="6" t="n">
        <v>-6.13762772126316</v>
      </c>
    </row>
    <row r="13">
      <c r="A13" s="7" t="s">
        <v>23</v>
      </c>
      <c r="B13" s="5" t="n">
        <v>13897584.15</v>
      </c>
      <c r="C13" s="5" t="n">
        <v>14661205.9</v>
      </c>
      <c r="D13" s="6" t="n">
        <v>5.49463663438223</v>
      </c>
      <c r="H13" s="7" t="s">
        <v>23</v>
      </c>
      <c r="I13" s="5" t="n">
        <v>13897584.15</v>
      </c>
      <c r="J13" s="5" t="n">
        <v>14661205.9</v>
      </c>
      <c r="K13" s="6" t="n">
        <v>5.49463663438223</v>
      </c>
    </row>
    <row r="14">
      <c r="A14" s="7" t="s">
        <v>24</v>
      </c>
      <c r="B14" s="5" t="n">
        <v>1871755.7</v>
      </c>
      <c r="C14" s="5" t="n">
        <v>2415250.18</v>
      </c>
      <c r="D14" s="6" t="n">
        <v>29.0366141265123</v>
      </c>
      <c r="H14" s="7" t="s">
        <v>24</v>
      </c>
      <c r="I14" s="5" t="n">
        <v>1871755.7</v>
      </c>
      <c r="J14" s="5" t="n">
        <v>2415250.18</v>
      </c>
      <c r="K14" s="6" t="n">
        <v>29.0366141265123</v>
      </c>
    </row>
    <row r="15">
      <c r="A15" s="8" t="s">
        <v>25</v>
      </c>
      <c r="B15" s="9" t="n">
        <v>37948611.68</v>
      </c>
      <c r="C15" s="9" t="n">
        <v>49651565.77</v>
      </c>
      <c r="D15" s="10" t="n">
        <v>30.8389518664995</v>
      </c>
      <c r="H15" s="8" t="s">
        <v>25</v>
      </c>
      <c r="I15" s="9" t="n">
        <v>37948611.68</v>
      </c>
      <c r="J15" s="9" t="n">
        <v>49651565.77</v>
      </c>
      <c r="K15" s="10" t="n">
        <v>30.8389518664995</v>
      </c>
    </row>
    <row r="16">
      <c r="A16" s="7" t="s">
        <v>26</v>
      </c>
      <c r="B16" s="5"/>
      <c r="C16" s="5"/>
      <c r="D16" s="6"/>
      <c r="H16" s="7" t="s">
        <v>26</v>
      </c>
      <c r="I16" s="5"/>
      <c r="J16" s="5"/>
      <c r="K16" s="6"/>
    </row>
    <row r="17">
      <c r="A17" s="7" t="s">
        <v>27</v>
      </c>
      <c r="B17" s="5" t="n">
        <v>193001.7</v>
      </c>
      <c r="C17" s="5" t="n">
        <v>16028.56</v>
      </c>
      <c r="D17" s="6" t="n">
        <v>-91.695119783919</v>
      </c>
      <c r="H17" s="7" t="s">
        <v>27</v>
      </c>
      <c r="I17" s="5" t="n">
        <v>193001.7</v>
      </c>
      <c r="J17" s="5" t="n">
        <v>16028.56</v>
      </c>
      <c r="K17" s="6" t="n">
        <v>-91.695119783919</v>
      </c>
    </row>
    <row r="18">
      <c r="A18" s="7" t="s">
        <v>28</v>
      </c>
      <c r="B18" s="5" t="n">
        <v>622393.46</v>
      </c>
      <c r="C18" s="5" t="n">
        <v>493114.1</v>
      </c>
      <c r="D18" s="6" t="n">
        <v>-20.7713236575461</v>
      </c>
      <c r="H18" s="7" t="s">
        <v>28</v>
      </c>
      <c r="I18" s="5" t="n">
        <v>622393.46</v>
      </c>
      <c r="J18" s="5" t="n">
        <v>493114.1</v>
      </c>
      <c r="K18" s="6" t="n">
        <v>-20.7713236575461</v>
      </c>
    </row>
    <row r="19">
      <c r="A19" s="7" t="s">
        <v>29</v>
      </c>
      <c r="B19" s="5" t="n">
        <v>1338148.68</v>
      </c>
      <c r="C19" s="5" t="n">
        <v>1633858.14</v>
      </c>
      <c r="D19" s="6" t="n">
        <v>22.0984009041507</v>
      </c>
      <c r="H19" s="7" t="s">
        <v>29</v>
      </c>
      <c r="I19" s="5" t="n">
        <v>1338148.68</v>
      </c>
      <c r="J19" s="5" t="n">
        <v>1633858.14</v>
      </c>
      <c r="K19" s="6" t="n">
        <v>22.0984009041507</v>
      </c>
    </row>
    <row r="20">
      <c r="A20" s="7" t="s">
        <v>30</v>
      </c>
      <c r="B20" s="5" t="n">
        <v>24534886.69</v>
      </c>
      <c r="C20" s="5" t="n">
        <v>33874127.13</v>
      </c>
      <c r="D20" s="6" t="n">
        <v>38.0651460021069</v>
      </c>
      <c r="H20" s="7" t="s">
        <v>30</v>
      </c>
      <c r="I20" s="5" t="n">
        <v>24534886.69</v>
      </c>
      <c r="J20" s="5" t="n">
        <v>33874127.13</v>
      </c>
      <c r="K20" s="6" t="n">
        <v>38.0651460021069</v>
      </c>
    </row>
    <row r="21">
      <c r="A21" s="7" t="s">
        <v>31</v>
      </c>
      <c r="B21" s="5" t="n">
        <v>123189.8</v>
      </c>
      <c r="C21" s="5"/>
      <c r="D21" s="6"/>
      <c r="H21" s="7" t="s">
        <v>31</v>
      </c>
      <c r="I21" s="5" t="n">
        <v>123189.8</v>
      </c>
      <c r="J21" s="5"/>
      <c r="K21" s="6"/>
    </row>
    <row r="22">
      <c r="A22" s="7" t="s">
        <v>32</v>
      </c>
      <c r="B22" s="5" t="n">
        <v>61300</v>
      </c>
      <c r="C22" s="5"/>
      <c r="D22" s="6"/>
      <c r="H22" s="7" t="s">
        <v>32</v>
      </c>
      <c r="I22" s="5" t="n">
        <v>61300</v>
      </c>
      <c r="J22" s="5"/>
      <c r="K22" s="6"/>
    </row>
    <row r="23">
      <c r="A23" s="7" t="s">
        <v>33</v>
      </c>
      <c r="B23" s="5" t="n">
        <v>287689.62</v>
      </c>
      <c r="C23" s="5" t="n">
        <v>88929.84</v>
      </c>
      <c r="D23" s="6" t="n">
        <v>-69.0882695037798</v>
      </c>
      <c r="H23" s="7" t="s">
        <v>33</v>
      </c>
      <c r="I23" s="5" t="n">
        <v>287689.62</v>
      </c>
      <c r="J23" s="5" t="n">
        <v>88929.84</v>
      </c>
      <c r="K23" s="6" t="n">
        <v>-69.0882695037798</v>
      </c>
    </row>
    <row r="24">
      <c r="A24" s="7" t="s">
        <v>34</v>
      </c>
      <c r="B24" s="5" t="n">
        <v>318476.35</v>
      </c>
      <c r="C24" s="5" t="n">
        <v>720990.14</v>
      </c>
      <c r="D24" s="6" t="n">
        <v>126.387340849642</v>
      </c>
      <c r="H24" s="7" t="s">
        <v>34</v>
      </c>
      <c r="I24" s="5" t="n">
        <v>318476.35</v>
      </c>
      <c r="J24" s="5" t="n">
        <v>720990.14</v>
      </c>
      <c r="K24" s="6" t="n">
        <v>126.387340849642</v>
      </c>
    </row>
    <row r="25">
      <c r="A25" s="7" t="s">
        <v>35</v>
      </c>
      <c r="B25" s="5" t="n">
        <v>6309745.95</v>
      </c>
      <c r="C25" s="5" t="n">
        <v>8226775.17</v>
      </c>
      <c r="D25" s="6" t="n">
        <v>30.3820349534041</v>
      </c>
      <c r="H25" s="7" t="s">
        <v>35</v>
      </c>
      <c r="I25" s="5" t="n">
        <v>6309745.95</v>
      </c>
      <c r="J25" s="5" t="n">
        <v>8226775.17</v>
      </c>
      <c r="K25" s="6" t="n">
        <v>30.3820349534041</v>
      </c>
    </row>
    <row r="26">
      <c r="A26" s="7" t="s">
        <v>36</v>
      </c>
      <c r="B26" s="5" t="n">
        <v>1247099.44</v>
      </c>
      <c r="C26" s="5" t="n">
        <v>1278072.5</v>
      </c>
      <c r="D26" s="6" t="n">
        <v>2.48360788294477</v>
      </c>
      <c r="H26" s="7" t="s">
        <v>36</v>
      </c>
      <c r="I26" s="5" t="n">
        <v>1247099.44</v>
      </c>
      <c r="J26" s="5" t="n">
        <v>1278072.5</v>
      </c>
      <c r="K26" s="6" t="n">
        <v>2.48360788294477</v>
      </c>
    </row>
    <row r="27">
      <c r="A27" s="7" t="s">
        <v>37</v>
      </c>
      <c r="B27" s="5"/>
      <c r="C27" s="5"/>
      <c r="D27" s="6"/>
      <c r="H27" s="7" t="s">
        <v>37</v>
      </c>
      <c r="I27" s="5"/>
      <c r="J27" s="5"/>
      <c r="K27" s="6"/>
    </row>
    <row r="28">
      <c r="A28" s="7" t="s">
        <v>38</v>
      </c>
      <c r="B28" s="5"/>
      <c r="C28" s="5"/>
      <c r="D28" s="6"/>
      <c r="H28" s="7" t="s">
        <v>38</v>
      </c>
      <c r="I28" s="5"/>
      <c r="J28" s="5"/>
      <c r="K28" s="6"/>
    </row>
    <row r="29">
      <c r="A29" s="7" t="s">
        <v>39</v>
      </c>
      <c r="B29" s="5"/>
      <c r="C29" s="5" t="n">
        <v>1.44</v>
      </c>
      <c r="D29" s="6"/>
      <c r="H29" s="7" t="s">
        <v>39</v>
      </c>
      <c r="I29" s="5"/>
      <c r="J29" s="5" t="n">
        <v>1.44</v>
      </c>
      <c r="K29" s="6"/>
    </row>
    <row r="30">
      <c r="A30" s="7" t="s">
        <v>40</v>
      </c>
      <c r="B30" s="5" t="n">
        <v>2912679.99</v>
      </c>
      <c r="C30" s="5" t="n">
        <v>3319668.75</v>
      </c>
      <c r="D30" s="6" t="n">
        <v>13.9729994849177</v>
      </c>
      <c r="H30" s="7" t="s">
        <v>40</v>
      </c>
      <c r="I30" s="5" t="n">
        <v>2912679.99</v>
      </c>
      <c r="J30" s="5" t="n">
        <v>3319668.75</v>
      </c>
      <c r="K30" s="6" t="n">
        <v>13.9729994849177</v>
      </c>
    </row>
    <row r="31">
      <c r="A31" s="8" t="s">
        <v>41</v>
      </c>
      <c r="B31" s="9" t="n">
        <v>286144317.12</v>
      </c>
      <c r="C31" s="9" t="n">
        <v>186084701.38</v>
      </c>
      <c r="D31" s="10" t="n">
        <v>-34.9682344724107</v>
      </c>
      <c r="H31" s="8" t="s">
        <v>41</v>
      </c>
      <c r="I31" s="9" t="n">
        <v>286144317.12</v>
      </c>
      <c r="J31" s="9" t="n">
        <v>186084701.38</v>
      </c>
      <c r="K31" s="10" t="n">
        <v>-34.9682344724107</v>
      </c>
    </row>
    <row r="32">
      <c r="A32" s="8" t="s">
        <v>42</v>
      </c>
      <c r="B32" s="9" t="n">
        <v>225731.64</v>
      </c>
      <c r="C32" s="9" t="n">
        <v>11106.3</v>
      </c>
      <c r="D32" s="10" t="n">
        <v>-95.0798656315969</v>
      </c>
      <c r="H32" s="8" t="s">
        <v>42</v>
      </c>
      <c r="I32" s="9" t="n">
        <v>225731.64</v>
      </c>
      <c r="J32" s="9" t="n">
        <v>11106.3</v>
      </c>
      <c r="K32" s="10" t="n">
        <v>-95.0798656315969</v>
      </c>
    </row>
    <row r="33">
      <c r="A33" s="7" t="s">
        <v>43</v>
      </c>
      <c r="B33" s="5" t="n">
        <v>225731.64</v>
      </c>
      <c r="C33" s="5" t="n">
        <v>11106.3</v>
      </c>
      <c r="D33" s="6" t="n">
        <v>-95.0798656315969</v>
      </c>
      <c r="H33" s="7" t="s">
        <v>43</v>
      </c>
      <c r="I33" s="5" t="n">
        <v>225731.64</v>
      </c>
      <c r="J33" s="5" t="n">
        <v>11106.3</v>
      </c>
      <c r="K33" s="6" t="n">
        <v>-95.0798656315969</v>
      </c>
    </row>
    <row r="34">
      <c r="A34" s="7" t="s">
        <v>44</v>
      </c>
      <c r="B34" s="5"/>
      <c r="C34" s="5"/>
      <c r="D34" s="6"/>
      <c r="H34" s="7" t="s">
        <v>44</v>
      </c>
      <c r="I34" s="5"/>
      <c r="J34" s="5"/>
      <c r="K34" s="6"/>
    </row>
    <row r="35">
      <c r="A35" s="7" t="s">
        <v>45</v>
      </c>
      <c r="B35" s="5"/>
      <c r="C35" s="5"/>
      <c r="D35" s="6"/>
      <c r="H35" s="7" t="s">
        <v>45</v>
      </c>
      <c r="I35" s="5"/>
      <c r="J35" s="5"/>
      <c r="K35" s="6"/>
    </row>
    <row r="36">
      <c r="A36" s="7" t="s">
        <v>46</v>
      </c>
      <c r="B36" s="5"/>
      <c r="C36" s="5"/>
      <c r="D36" s="6"/>
      <c r="H36" s="7" t="s">
        <v>46</v>
      </c>
      <c r="I36" s="5"/>
      <c r="J36" s="5"/>
      <c r="K36" s="6"/>
    </row>
    <row r="37">
      <c r="A37" s="8" t="s">
        <v>47</v>
      </c>
      <c r="B37" s="9" t="n">
        <v>285918585.48</v>
      </c>
      <c r="C37" s="9" t="n">
        <v>186073595.08</v>
      </c>
      <c r="D37" s="10" t="n">
        <v>-34.9207765673506</v>
      </c>
      <c r="H37" s="8" t="s">
        <v>47</v>
      </c>
      <c r="I37" s="9" t="n">
        <v>285918585.48</v>
      </c>
      <c r="J37" s="9" t="n">
        <v>186073595.08</v>
      </c>
      <c r="K37" s="10" t="n">
        <v>-34.9207765673506</v>
      </c>
    </row>
    <row r="38">
      <c r="A38" s="7" t="s">
        <v>48</v>
      </c>
      <c r="B38" s="5" t="n">
        <v>34984020.64</v>
      </c>
      <c r="C38" s="5" t="n">
        <v>28182559.08</v>
      </c>
      <c r="D38" s="6" t="n">
        <v>-19.4416234485734</v>
      </c>
      <c r="H38" s="7" t="s">
        <v>48</v>
      </c>
      <c r="I38" s="5" t="n">
        <v>34984020.64</v>
      </c>
      <c r="J38" s="5" t="n">
        <v>28182559.08</v>
      </c>
      <c r="K38" s="6" t="n">
        <v>-19.4416234485734</v>
      </c>
    </row>
    <row r="39">
      <c r="A39" s="7" t="s">
        <v>49</v>
      </c>
      <c r="B39" s="5" t="n">
        <v>11872078.18</v>
      </c>
      <c r="C39" s="5" t="n">
        <v>8023734.72</v>
      </c>
      <c r="D39" s="6" t="n">
        <v>-32.415078486284</v>
      </c>
      <c r="H39" s="7" t="s">
        <v>49</v>
      </c>
      <c r="I39" s="5" t="n">
        <v>11872078.18</v>
      </c>
      <c r="J39" s="5" t="n">
        <v>8023734.72</v>
      </c>
      <c r="K39" s="6" t="n">
        <v>-32.415078486284</v>
      </c>
    </row>
    <row r="40">
      <c r="A40" s="7" t="s">
        <v>50</v>
      </c>
      <c r="B40" s="5" t="n">
        <v>14492647.14</v>
      </c>
      <c r="C40" s="5" t="n">
        <v>9231801.32</v>
      </c>
      <c r="D40" s="6" t="n">
        <v>-36.3001028671978</v>
      </c>
      <c r="H40" s="7" t="s">
        <v>50</v>
      </c>
      <c r="I40" s="5" t="n">
        <v>14492647.14</v>
      </c>
      <c r="J40" s="5" t="n">
        <v>9231801.32</v>
      </c>
      <c r="K40" s="6" t="n">
        <v>-36.3001028671978</v>
      </c>
    </row>
    <row r="41">
      <c r="A41" s="7" t="s">
        <v>51</v>
      </c>
      <c r="B41" s="5" t="n">
        <v>13356035.88</v>
      </c>
      <c r="C41" s="5" t="n">
        <v>11196932.11</v>
      </c>
      <c r="D41" s="6" t="n">
        <v>-16.1657529928708</v>
      </c>
      <c r="H41" s="7" t="s">
        <v>51</v>
      </c>
      <c r="I41" s="5" t="n">
        <v>13356035.88</v>
      </c>
      <c r="J41" s="5" t="n">
        <v>11196932.11</v>
      </c>
      <c r="K41" s="6" t="n">
        <v>-16.1657529928708</v>
      </c>
    </row>
    <row r="42">
      <c r="A42" s="7" t="s">
        <v>52</v>
      </c>
      <c r="B42" s="5" t="n">
        <v>198050060.91</v>
      </c>
      <c r="C42" s="5" t="n">
        <v>118131415.96</v>
      </c>
      <c r="D42" s="6" t="n">
        <v>-40.3527494931282</v>
      </c>
      <c r="H42" s="7" t="s">
        <v>52</v>
      </c>
      <c r="I42" s="5" t="n">
        <v>198050060.91</v>
      </c>
      <c r="J42" s="5" t="n">
        <v>118131415.96</v>
      </c>
      <c r="K42" s="6" t="n">
        <v>-40.3527494931282</v>
      </c>
    </row>
    <row r="43">
      <c r="A43" s="7" t="s">
        <v>53</v>
      </c>
      <c r="B43" s="5" t="n">
        <v>6678800.48</v>
      </c>
      <c r="C43" s="5" t="n">
        <v>4271746</v>
      </c>
      <c r="D43" s="6" t="n">
        <v>-36.0402214021521</v>
      </c>
      <c r="H43" s="7" t="s">
        <v>53</v>
      </c>
      <c r="I43" s="5" t="n">
        <v>6678800.48</v>
      </c>
      <c r="J43" s="5" t="n">
        <v>4271746</v>
      </c>
      <c r="K43" s="6" t="n">
        <v>-36.0402214021521</v>
      </c>
    </row>
    <row r="44">
      <c r="A44" s="7" t="s">
        <v>54</v>
      </c>
      <c r="B44" s="5"/>
      <c r="C44" s="5"/>
      <c r="D44" s="6"/>
      <c r="H44" s="7" t="s">
        <v>54</v>
      </c>
      <c r="I44" s="5"/>
      <c r="J44" s="5"/>
      <c r="K44" s="6"/>
    </row>
    <row r="45">
      <c r="A45" s="7" t="s">
        <v>55</v>
      </c>
      <c r="B45" s="5" t="n">
        <v>6484942.25</v>
      </c>
      <c r="C45" s="5" t="n">
        <v>7035405.89</v>
      </c>
      <c r="D45" s="6" t="n">
        <v>8.48833526620842</v>
      </c>
      <c r="H45" s="7" t="s">
        <v>55</v>
      </c>
      <c r="I45" s="5" t="n">
        <v>6484942.25</v>
      </c>
      <c r="J45" s="5" t="n">
        <v>7035405.89</v>
      </c>
      <c r="K45" s="6" t="n">
        <v>8.48833526620842</v>
      </c>
    </row>
    <row r="46">
      <c r="A46" s="8" t="s">
        <v>56</v>
      </c>
      <c r="B46" s="9" t="n">
        <v>22028609.38</v>
      </c>
      <c r="C46" s="9" t="n">
        <v>39056714.96</v>
      </c>
      <c r="D46" s="10" t="n">
        <v>77.2999570070909</v>
      </c>
      <c r="H46" s="8" t="s">
        <v>56</v>
      </c>
      <c r="I46" s="9" t="n">
        <v>22028609.38</v>
      </c>
      <c r="J46" s="9" t="n">
        <v>39056714.96</v>
      </c>
      <c r="K46" s="10" t="n">
        <v>77.2999570070909</v>
      </c>
    </row>
    <row r="47">
      <c r="A47" s="7" t="s">
        <v>57</v>
      </c>
      <c r="B47" s="5" t="n">
        <v>1355283.33</v>
      </c>
      <c r="C47" s="5" t="n">
        <v>622885.97</v>
      </c>
      <c r="D47" s="6" t="n">
        <v>-54.0401659039073</v>
      </c>
      <c r="H47" s="7" t="s">
        <v>57</v>
      </c>
      <c r="I47" s="5" t="n">
        <v>1355283.33</v>
      </c>
      <c r="J47" s="5" t="n">
        <v>622885.97</v>
      </c>
      <c r="K47" s="6" t="n">
        <v>-54.0401659039073</v>
      </c>
    </row>
    <row r="48">
      <c r="A48" s="7" t="s">
        <v>58</v>
      </c>
      <c r="B48" s="5" t="n">
        <v>825561.16</v>
      </c>
      <c r="C48" s="5" t="n">
        <v>265912.15</v>
      </c>
      <c r="D48" s="6" t="n">
        <v>-67.7901331986112</v>
      </c>
      <c r="H48" s="7" t="s">
        <v>58</v>
      </c>
      <c r="I48" s="5" t="n">
        <v>825561.16</v>
      </c>
      <c r="J48" s="5" t="n">
        <v>265912.15</v>
      </c>
      <c r="K48" s="6" t="n">
        <v>-67.7901331986112</v>
      </c>
    </row>
    <row r="49">
      <c r="A49" s="7" t="s">
        <v>59</v>
      </c>
      <c r="B49" s="5" t="n">
        <v>8412525.26</v>
      </c>
      <c r="C49" s="5" t="n">
        <v>26730649.41</v>
      </c>
      <c r="D49" s="6" t="n">
        <v>217.74822165586</v>
      </c>
      <c r="H49" s="7" t="s">
        <v>59</v>
      </c>
      <c r="I49" s="5" t="n">
        <v>8412525.26</v>
      </c>
      <c r="J49" s="5" t="n">
        <v>26730649.41</v>
      </c>
      <c r="K49" s="6" t="n">
        <v>217.74822165586</v>
      </c>
    </row>
    <row r="50">
      <c r="A50" s="7" t="s">
        <v>60</v>
      </c>
      <c r="B50" s="5" t="n">
        <v>4640923.21</v>
      </c>
      <c r="C50" s="5" t="n">
        <v>1870243.49</v>
      </c>
      <c r="D50" s="6" t="n">
        <v>-59.7010464217528</v>
      </c>
      <c r="H50" s="7" t="s">
        <v>60</v>
      </c>
      <c r="I50" s="5" t="n">
        <v>4640923.21</v>
      </c>
      <c r="J50" s="5" t="n">
        <v>1870243.49</v>
      </c>
      <c r="K50" s="6" t="n">
        <v>-59.7010464217528</v>
      </c>
    </row>
    <row r="51">
      <c r="A51" s="7" t="s">
        <v>61</v>
      </c>
      <c r="B51" s="5" t="n">
        <v>467325.78</v>
      </c>
      <c r="C51" s="5" t="n">
        <v>5724</v>
      </c>
      <c r="D51" s="6" t="n">
        <v>-98.7751585200371</v>
      </c>
      <c r="H51" s="7" t="s">
        <v>61</v>
      </c>
      <c r="I51" s="5" t="n">
        <v>467325.78</v>
      </c>
      <c r="J51" s="5" t="n">
        <v>5724</v>
      </c>
      <c r="K51" s="6" t="n">
        <v>-98.7751585200371</v>
      </c>
    </row>
    <row r="52">
      <c r="A52" s="7" t="s">
        <v>62</v>
      </c>
      <c r="B52" s="5"/>
      <c r="C52" s="5"/>
      <c r="D52" s="6"/>
      <c r="H52" s="7" t="s">
        <v>62</v>
      </c>
      <c r="I52" s="5"/>
      <c r="J52" s="5"/>
      <c r="K52" s="6"/>
    </row>
    <row r="53">
      <c r="A53" s="7" t="s">
        <v>63</v>
      </c>
      <c r="B53" s="5" t="n">
        <v>180939</v>
      </c>
      <c r="C53" s="5" t="n">
        <v>505910.4</v>
      </c>
      <c r="D53" s="6" t="n">
        <v>179.60273904465</v>
      </c>
      <c r="H53" s="7" t="s">
        <v>63</v>
      </c>
      <c r="I53" s="5" t="n">
        <v>180939</v>
      </c>
      <c r="J53" s="5" t="n">
        <v>505910.4</v>
      </c>
      <c r="K53" s="6" t="n">
        <v>179.60273904465</v>
      </c>
    </row>
    <row r="54">
      <c r="A54" s="7" t="s">
        <v>64</v>
      </c>
      <c r="B54" s="5" t="n">
        <v>1064056.14</v>
      </c>
      <c r="C54" s="5" t="n">
        <v>1658206.74</v>
      </c>
      <c r="D54" s="6" t="n">
        <v>55.8382756007592</v>
      </c>
      <c r="H54" s="7" t="s">
        <v>64</v>
      </c>
      <c r="I54" s="5" t="n">
        <v>1064056.14</v>
      </c>
      <c r="J54" s="5" t="n">
        <v>1658206.74</v>
      </c>
      <c r="K54" s="6" t="n">
        <v>55.8382756007592</v>
      </c>
    </row>
    <row r="55">
      <c r="A55" s="7" t="s">
        <v>65</v>
      </c>
      <c r="B55" s="5" t="n">
        <v>5030630.84</v>
      </c>
      <c r="C55" s="5" t="n">
        <v>6557745</v>
      </c>
      <c r="D55" s="6" t="n">
        <v>30.3563153125344</v>
      </c>
      <c r="H55" s="7" t="s">
        <v>65</v>
      </c>
      <c r="I55" s="5" t="n">
        <v>5030630.84</v>
      </c>
      <c r="J55" s="5" t="n">
        <v>6557745</v>
      </c>
      <c r="K55" s="6" t="n">
        <v>30.3563153125344</v>
      </c>
    </row>
    <row r="56">
      <c r="A56" s="7" t="s">
        <v>66</v>
      </c>
      <c r="B56" s="5"/>
      <c r="C56" s="5" t="n">
        <v>5702.11</v>
      </c>
      <c r="D56" s="6"/>
      <c r="H56" s="7" t="s">
        <v>66</v>
      </c>
      <c r="I56" s="5"/>
      <c r="J56" s="5" t="n">
        <v>5702.11</v>
      </c>
      <c r="K56" s="6"/>
    </row>
    <row r="57">
      <c r="A57" s="7" t="s">
        <v>67</v>
      </c>
      <c r="B57" s="5" t="n">
        <v>51364.66</v>
      </c>
      <c r="C57" s="5" t="n">
        <v>833735.69</v>
      </c>
      <c r="D57" s="6" t="n">
        <v>1523.16987983567</v>
      </c>
      <c r="H57" s="7" t="s">
        <v>67</v>
      </c>
      <c r="I57" s="5" t="n">
        <v>51364.66</v>
      </c>
      <c r="J57" s="5" t="n">
        <v>833735.69</v>
      </c>
      <c r="K57" s="6" t="n">
        <v>1523.16987983567</v>
      </c>
    </row>
    <row r="58">
      <c r="A58" s="7" t="s">
        <v>68</v>
      </c>
      <c r="B58" s="5"/>
      <c r="C58" s="5"/>
      <c r="D58" s="6"/>
      <c r="H58" s="7" t="s">
        <v>68</v>
      </c>
      <c r="I58" s="5"/>
      <c r="J58" s="5"/>
      <c r="K58" s="6"/>
    </row>
    <row r="59">
      <c r="A59" s="7" t="s">
        <v>69</v>
      </c>
      <c r="B59" s="5"/>
      <c r="C59" s="5"/>
      <c r="D59" s="6"/>
      <c r="H59" s="7" t="s">
        <v>69</v>
      </c>
      <c r="I59" s="5"/>
      <c r="J59" s="5"/>
      <c r="K59" s="6"/>
    </row>
    <row r="60">
      <c r="A60" s="8" t="s">
        <v>70</v>
      </c>
      <c r="B60" s="9" t="n">
        <v>3419902.51</v>
      </c>
      <c r="C60" s="9" t="n">
        <v>5666482.88</v>
      </c>
      <c r="D60" s="10" t="n">
        <v>65.6913570907611</v>
      </c>
      <c r="H60" s="8" t="s">
        <v>70</v>
      </c>
      <c r="I60" s="9" t="n">
        <v>3419902.51</v>
      </c>
      <c r="J60" s="9" t="n">
        <v>5666482.88</v>
      </c>
      <c r="K60" s="10" t="n">
        <v>65.6913570907611</v>
      </c>
    </row>
    <row r="61">
      <c r="A61" s="7" t="s">
        <v>71</v>
      </c>
      <c r="B61" s="5" t="n">
        <v>500560.7</v>
      </c>
      <c r="C61" s="5" t="n">
        <v>1123754.99</v>
      </c>
      <c r="D61" s="6" t="n">
        <v>124.499244547165</v>
      </c>
      <c r="H61" s="7" t="s">
        <v>71</v>
      </c>
      <c r="I61" s="5" t="n">
        <v>500560.7</v>
      </c>
      <c r="J61" s="5" t="n">
        <v>1123754.99</v>
      </c>
      <c r="K61" s="6" t="n">
        <v>124.499244547165</v>
      </c>
    </row>
    <row r="62">
      <c r="A62" s="7" t="s">
        <v>72</v>
      </c>
      <c r="B62" s="5" t="n">
        <v>210809.74</v>
      </c>
      <c r="C62" s="5" t="n">
        <v>220936.56</v>
      </c>
      <c r="D62" s="6" t="n">
        <v>4.80377234941802</v>
      </c>
      <c r="H62" s="7" t="s">
        <v>72</v>
      </c>
      <c r="I62" s="5" t="n">
        <v>210809.74</v>
      </c>
      <c r="J62" s="5" t="n">
        <v>220936.56</v>
      </c>
      <c r="K62" s="6" t="n">
        <v>4.80377234941802</v>
      </c>
    </row>
    <row r="63">
      <c r="A63" s="7" t="s">
        <v>73</v>
      </c>
      <c r="B63" s="5" t="n">
        <v>2708532.07</v>
      </c>
      <c r="C63" s="5" t="n">
        <v>4321791.33</v>
      </c>
      <c r="D63" s="6" t="n">
        <v>59.5621251034329</v>
      </c>
      <c r="H63" s="7" t="s">
        <v>73</v>
      </c>
      <c r="I63" s="5" t="n">
        <v>2708532.07</v>
      </c>
      <c r="J63" s="5" t="n">
        <v>4321791.33</v>
      </c>
      <c r="K63" s="6" t="n">
        <v>59.5621251034329</v>
      </c>
    </row>
    <row r="64">
      <c r="A64" s="7"/>
      <c r="B64" s="5"/>
      <c r="C64" s="5"/>
      <c r="D64" s="6"/>
      <c r="H64" s="7"/>
      <c r="I64" s="5"/>
      <c r="J64" s="5"/>
      <c r="K64" s="6"/>
    </row>
    <row r="65">
      <c r="A65" s="7"/>
      <c r="B65" s="5"/>
      <c r="C65" s="5"/>
      <c r="D65" s="6"/>
      <c r="H65" s="7"/>
      <c r="I65" s="5"/>
      <c r="J65" s="5"/>
      <c r="K65" s="6"/>
    </row>
    <row r="66">
      <c r="A66" s="7"/>
      <c r="B66" s="5"/>
      <c r="C66" s="5"/>
      <c r="D66" s="6"/>
      <c r="H66" s="7"/>
      <c r="I66" s="5"/>
      <c r="J66" s="5"/>
      <c r="K66" s="6"/>
    </row>
    <row r="67">
      <c r="A67" s="7"/>
      <c r="B67" s="5"/>
      <c r="C67" s="5"/>
      <c r="D67" s="6"/>
      <c r="H67" s="7"/>
      <c r="I67" s="5"/>
      <c r="J67" s="5"/>
      <c r="K67" s="6"/>
    </row>
    <row r="68">
      <c r="A68" s="7" t="s">
        <v>163</v>
      </c>
      <c r="B68" s="7"/>
      <c r="C68" s="7"/>
      <c r="D68" s="6"/>
      <c r="H68" s="7"/>
      <c r="I68" s="5"/>
      <c r="J68" s="5"/>
      <c r="K68" s="6"/>
    </row>
    <row r="69">
      <c r="A69" s="7" t="s">
        <v>164</v>
      </c>
      <c r="B69" s="7"/>
      <c r="C69" s="7"/>
      <c r="D69" s="6"/>
      <c r="H69" s="7"/>
      <c r="I69" s="5"/>
      <c r="J69" s="5"/>
      <c r="K69" s="6"/>
    </row>
    <row r="70">
      <c r="A70" s="7"/>
      <c r="B70" s="7"/>
      <c r="C70" s="7"/>
      <c r="D70" s="6"/>
      <c r="H70" s="7"/>
      <c r="I70" s="5"/>
      <c r="J70" s="5"/>
      <c r="K70" s="6"/>
    </row>
    <row r="71">
      <c r="A71" s="7"/>
      <c r="B71" s="7"/>
      <c r="C71" s="7"/>
      <c r="D71" s="6"/>
      <c r="H71" s="7"/>
      <c r="I71" s="5"/>
      <c r="J71" s="5"/>
      <c r="K71" s="6"/>
    </row>
    <row r="72">
      <c r="A72" s="7"/>
      <c r="B72" s="7"/>
      <c r="C72" s="7"/>
      <c r="D72" s="6"/>
      <c r="H72" s="7"/>
      <c r="I72" s="5"/>
      <c r="J72" s="5"/>
      <c r="K72" s="6"/>
    </row>
    <row r="73">
      <c r="A73" s="7"/>
      <c r="B73" s="7"/>
      <c r="C73" s="7"/>
      <c r="D73" s="6"/>
      <c r="H73" s="7"/>
      <c r="I73" s="5"/>
      <c r="J73" s="5"/>
      <c r="K73" s="6"/>
    </row>
    <row r="74">
      <c r="A74" s="7"/>
      <c r="B74" s="7"/>
      <c r="C74" s="7"/>
      <c r="D74" s="6"/>
      <c r="H74" s="7"/>
      <c r="I74" s="5"/>
      <c r="J74" s="5"/>
      <c r="K74" s="6"/>
    </row>
    <row r="75">
      <c r="A75" s="7"/>
      <c r="B75" s="7"/>
      <c r="C75" s="7"/>
      <c r="D75" s="6"/>
      <c r="H75" s="7"/>
      <c r="I75" s="5"/>
      <c r="J75" s="5"/>
      <c r="K75" s="6"/>
    </row>
    <row r="76">
      <c r="A76" s="7"/>
      <c r="B76" s="7"/>
      <c r="C76" s="7"/>
      <c r="D76" s="6"/>
      <c r="H76" s="7"/>
      <c r="I76" s="5"/>
      <c r="J76" s="5"/>
      <c r="K76" s="6"/>
    </row>
    <row r="77">
      <c r="A77" s="7"/>
      <c r="B77" s="7"/>
      <c r="C77" s="7"/>
      <c r="D77" s="6"/>
      <c r="H77" s="7"/>
      <c r="I77" s="5"/>
      <c r="J77" s="5"/>
      <c r="K77" s="6"/>
    </row>
    <row r="78">
      <c r="A78" s="7"/>
      <c r="B78" s="7"/>
      <c r="C78" s="7"/>
      <c r="D78" s="6"/>
      <c r="H78" s="7"/>
      <c r="I78" s="5"/>
      <c r="J78" s="5"/>
      <c r="K78" s="6"/>
    </row>
    <row r="79">
      <c r="A79" s="7"/>
      <c r="B79" s="7"/>
      <c r="C79" s="7"/>
      <c r="D79" s="6"/>
      <c r="H79" s="7"/>
      <c r="I79" s="5"/>
      <c r="J79" s="5"/>
      <c r="K79" s="6"/>
    </row>
    <row r="80">
      <c r="A80" s="7"/>
      <c r="B80" s="7"/>
      <c r="C80" s="7"/>
      <c r="D80" s="6"/>
      <c r="H80" s="7"/>
      <c r="I80" s="5"/>
      <c r="J80" s="5"/>
      <c r="K80" s="6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77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78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371797554.83</v>
      </c>
      <c r="C8" s="5" t="n">
        <v>91338089.84</v>
      </c>
      <c r="D8" s="5" t="n">
        <v>49651565.77</v>
      </c>
      <c r="E8" s="5" t="n">
        <v>186084701.38</v>
      </c>
      <c r="F8" s="5" t="n">
        <v>39056714.96</v>
      </c>
      <c r="G8" s="5" t="n">
        <v>5666482.88</v>
      </c>
    </row>
    <row r="9">
      <c r="A9" s="7" t="s">
        <v>82</v>
      </c>
      <c r="B9" s="5" t="n">
        <v>82316180.63</v>
      </c>
      <c r="C9" s="5" t="n">
        <v>8236631.05</v>
      </c>
      <c r="D9" s="5" t="n">
        <v>10412831.35</v>
      </c>
      <c r="E9" s="5" t="n">
        <v>62716002.72</v>
      </c>
      <c r="F9" s="5" t="n">
        <v>6425</v>
      </c>
      <c r="G9" s="5" t="n">
        <v>944290.51</v>
      </c>
    </row>
    <row r="10">
      <c r="A10" s="7" t="s">
        <v>83</v>
      </c>
      <c r="B10" s="5" t="n">
        <v>46797311.34</v>
      </c>
      <c r="C10" s="5" t="n">
        <v>6375751.1</v>
      </c>
      <c r="D10" s="5" t="n">
        <v>10437257.62</v>
      </c>
      <c r="E10" s="5" t="n">
        <v>28992575.93</v>
      </c>
      <c r="F10" s="5" t="n">
        <v>742057.5</v>
      </c>
      <c r="G10" s="5" t="n">
        <v>249669.19</v>
      </c>
    </row>
    <row r="11">
      <c r="A11" s="7" t="s">
        <v>84</v>
      </c>
      <c r="B11" s="5" t="n">
        <v>37867461.74</v>
      </c>
      <c r="C11" s="5" t="n">
        <v>37867461.74</v>
      </c>
      <c r="D11" s="5" t="n">
        <v>0</v>
      </c>
      <c r="E11" s="5" t="n">
        <v>0</v>
      </c>
      <c r="F11" s="5" t="n">
        <v>0</v>
      </c>
      <c r="G11" s="5" t="n">
        <v>0</v>
      </c>
    </row>
    <row r="12">
      <c r="A12" s="7" t="s">
        <v>85</v>
      </c>
      <c r="B12" s="5" t="n">
        <v>27180913.94</v>
      </c>
      <c r="C12" s="5" t="n">
        <v>213679.4</v>
      </c>
      <c r="D12" s="5" t="n">
        <v>105345.1</v>
      </c>
      <c r="E12" s="5" t="n">
        <v>144125.63</v>
      </c>
      <c r="F12" s="5" t="n">
        <v>26717763.81</v>
      </c>
      <c r="G12" s="5" t="n">
        <v>0</v>
      </c>
    </row>
    <row r="13">
      <c r="A13" s="7" t="s">
        <v>86</v>
      </c>
      <c r="B13" s="5" t="n">
        <v>18713245.81</v>
      </c>
      <c r="C13" s="5" t="n">
        <v>7189261.84</v>
      </c>
      <c r="D13" s="5" t="n">
        <v>969929.4</v>
      </c>
      <c r="E13" s="5" t="n">
        <v>9656747.84</v>
      </c>
      <c r="F13" s="5" t="n">
        <v>0</v>
      </c>
      <c r="G13" s="5" t="n">
        <v>897306.73</v>
      </c>
    </row>
    <row r="14">
      <c r="A14" s="7" t="s">
        <v>87</v>
      </c>
      <c r="B14" s="5" t="n">
        <v>17974309.86</v>
      </c>
      <c r="C14" s="5" t="n">
        <v>232528.13</v>
      </c>
      <c r="D14" s="5" t="n">
        <v>7360359.86</v>
      </c>
      <c r="E14" s="5" t="n">
        <v>10016556.87</v>
      </c>
      <c r="F14" s="5" t="n">
        <v>340099.21</v>
      </c>
      <c r="G14" s="5" t="n">
        <v>24765.79</v>
      </c>
    </row>
    <row r="15">
      <c r="A15" s="7" t="s">
        <v>88</v>
      </c>
      <c r="B15" s="5" t="n">
        <v>12665428</v>
      </c>
      <c r="C15" s="5" t="n">
        <v>12665428</v>
      </c>
      <c r="D15" s="5" t="n">
        <v>0</v>
      </c>
      <c r="E15" s="5" t="n">
        <v>0</v>
      </c>
      <c r="F15" s="5" t="n">
        <v>0</v>
      </c>
      <c r="G15" s="5" t="n">
        <v>0</v>
      </c>
    </row>
    <row r="16">
      <c r="A16" s="7" t="s">
        <v>89</v>
      </c>
      <c r="B16" s="5" t="n">
        <v>12373270.57</v>
      </c>
      <c r="C16" s="5" t="n">
        <v>94826.26</v>
      </c>
      <c r="D16" s="5" t="n">
        <v>754891.43</v>
      </c>
      <c r="E16" s="5" t="n">
        <v>7879446.22</v>
      </c>
      <c r="F16" s="5" t="n">
        <v>3624998.16</v>
      </c>
      <c r="G16" s="5" t="n">
        <v>19108.5</v>
      </c>
    </row>
    <row r="17">
      <c r="A17" s="7" t="s">
        <v>90</v>
      </c>
      <c r="B17" s="5" t="n">
        <v>8945119.63</v>
      </c>
      <c r="C17" s="5" t="n">
        <v>447771</v>
      </c>
      <c r="D17" s="5" t="n">
        <v>1049206.11</v>
      </c>
      <c r="E17" s="5" t="n">
        <v>6228328.46</v>
      </c>
      <c r="F17" s="5" t="n">
        <v>948182.14</v>
      </c>
      <c r="G17" s="5" t="n">
        <v>271631.92</v>
      </c>
    </row>
    <row r="18">
      <c r="A18" s="7" t="s">
        <v>91</v>
      </c>
      <c r="B18" s="5" t="n">
        <v>8626278.93</v>
      </c>
      <c r="C18" s="5" t="n">
        <v>1485521</v>
      </c>
      <c r="D18" s="5" t="n">
        <v>420543.57</v>
      </c>
      <c r="E18" s="5" t="n">
        <v>6634596.86</v>
      </c>
      <c r="F18" s="5" t="n">
        <v>85617.5</v>
      </c>
      <c r="G18" s="5" t="n">
        <v>0</v>
      </c>
    </row>
    <row r="19">
      <c r="A19" s="7" t="s">
        <v>92</v>
      </c>
      <c r="B19" s="5" t="n">
        <v>8101900.16</v>
      </c>
      <c r="C19" s="5" t="n">
        <v>71992</v>
      </c>
      <c r="D19" s="5" t="n">
        <v>1228281.36</v>
      </c>
      <c r="E19" s="5" t="n">
        <v>6801626.8</v>
      </c>
      <c r="F19" s="5" t="n">
        <v>0</v>
      </c>
      <c r="G19" s="5" t="n">
        <v>0</v>
      </c>
    </row>
    <row r="20">
      <c r="A20" s="7" t="s">
        <v>93</v>
      </c>
      <c r="B20" s="5" t="n">
        <v>7201967.45</v>
      </c>
      <c r="C20" s="5" t="n">
        <v>0</v>
      </c>
      <c r="D20" s="5" t="n">
        <v>549503.5</v>
      </c>
      <c r="E20" s="5" t="n">
        <v>6632027.95</v>
      </c>
      <c r="F20" s="5" t="n">
        <v>20436</v>
      </c>
      <c r="G20" s="5" t="n">
        <v>0</v>
      </c>
    </row>
    <row r="21">
      <c r="A21" s="7" t="s">
        <v>94</v>
      </c>
      <c r="B21" s="5" t="n">
        <v>6527137.53</v>
      </c>
      <c r="C21" s="5" t="n">
        <v>0</v>
      </c>
      <c r="D21" s="5" t="n">
        <v>0</v>
      </c>
      <c r="E21" s="5" t="n">
        <v>6527137.53</v>
      </c>
      <c r="F21" s="5" t="n">
        <v>0</v>
      </c>
      <c r="G21" s="5" t="n">
        <v>0</v>
      </c>
    </row>
    <row r="22">
      <c r="A22" s="7" t="s">
        <v>95</v>
      </c>
      <c r="B22" s="5" t="n">
        <v>5645948.25</v>
      </c>
      <c r="C22" s="5" t="n">
        <v>163929.11</v>
      </c>
      <c r="D22" s="5" t="n">
        <v>3937695.15</v>
      </c>
      <c r="E22" s="5" t="n">
        <v>585590.55</v>
      </c>
      <c r="F22" s="5" t="n">
        <v>258278.61</v>
      </c>
      <c r="G22" s="5" t="n">
        <v>700454.83</v>
      </c>
    </row>
    <row r="23">
      <c r="A23" s="7" t="s">
        <v>96</v>
      </c>
      <c r="B23" s="5" t="n">
        <v>5533730.75</v>
      </c>
      <c r="C23" s="5" t="n">
        <v>1711326.4</v>
      </c>
      <c r="D23" s="5" t="n">
        <v>3506360.11</v>
      </c>
      <c r="E23" s="5" t="n">
        <v>102204.36</v>
      </c>
      <c r="F23" s="5" t="n">
        <v>213839.88</v>
      </c>
      <c r="G23" s="5" t="n">
        <v>0</v>
      </c>
    </row>
    <row r="24">
      <c r="A24" s="7" t="s">
        <v>97</v>
      </c>
      <c r="B24" s="5" t="n">
        <v>65327350.24</v>
      </c>
      <c r="C24" s="5" t="n">
        <v>14581982.81</v>
      </c>
      <c r="D24" s="5" t="n">
        <v>8919361.21</v>
      </c>
      <c r="E24" s="5" t="n">
        <v>33167733.66</v>
      </c>
      <c r="F24" s="5" t="n">
        <v>6099017.15</v>
      </c>
      <c r="G24" s="5" t="n">
        <v>2559255.41</v>
      </c>
    </row>
    <row r="25">
      <c r="A25" s="7"/>
    </row>
    <row r="28">
      <c r="A28" s="4"/>
      <c r="B28" s="4" t="s">
        <v>98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408135946.09</v>
      </c>
      <c r="C30" s="5" t="n">
        <v>58594505.4</v>
      </c>
      <c r="D30" s="5" t="n">
        <v>37948611.68</v>
      </c>
      <c r="E30" s="5" t="n">
        <v>286144317.12</v>
      </c>
      <c r="F30" s="5" t="n">
        <v>22028609.38</v>
      </c>
      <c r="G30" s="5" t="n">
        <v>3419902.51</v>
      </c>
    </row>
    <row r="31">
      <c r="A31" s="7" t="s">
        <v>82</v>
      </c>
      <c r="B31" s="5" t="n">
        <v>152133853.16</v>
      </c>
      <c r="C31" s="5" t="n">
        <v>9783763.29</v>
      </c>
      <c r="D31" s="5" t="n">
        <v>10479819.81</v>
      </c>
      <c r="E31" s="5" t="n">
        <v>130568707.38</v>
      </c>
      <c r="F31" s="5" t="n">
        <v>0</v>
      </c>
      <c r="G31" s="5" t="n">
        <v>1301562.68</v>
      </c>
    </row>
    <row r="32">
      <c r="A32" s="7" t="s">
        <v>83</v>
      </c>
      <c r="B32" s="5" t="n">
        <v>63199668.46</v>
      </c>
      <c r="C32" s="5" t="n">
        <v>6857244.73</v>
      </c>
      <c r="D32" s="5" t="n">
        <v>6646135.64</v>
      </c>
      <c r="E32" s="5" t="n">
        <v>48214725.86</v>
      </c>
      <c r="F32" s="5" t="n">
        <v>1320236.15</v>
      </c>
      <c r="G32" s="5" t="n">
        <v>161326.08</v>
      </c>
    </row>
    <row r="33">
      <c r="A33" s="7" t="s">
        <v>87</v>
      </c>
      <c r="B33" s="5" t="n">
        <v>20911691.67</v>
      </c>
      <c r="C33" s="5" t="n">
        <v>320255</v>
      </c>
      <c r="D33" s="5" t="n">
        <v>4878152.97</v>
      </c>
      <c r="E33" s="5" t="n">
        <v>15633138.18</v>
      </c>
      <c r="F33" s="5" t="n">
        <v>30274</v>
      </c>
      <c r="G33" s="5" t="n">
        <v>49871.52</v>
      </c>
    </row>
    <row r="34">
      <c r="A34" s="7" t="s">
        <v>86</v>
      </c>
      <c r="B34" s="5" t="n">
        <v>19411574.03</v>
      </c>
      <c r="C34" s="5" t="n">
        <v>5219834.32</v>
      </c>
      <c r="D34" s="5" t="n">
        <v>2219961.56</v>
      </c>
      <c r="E34" s="5" t="n">
        <v>11610441.58</v>
      </c>
      <c r="F34" s="5" t="n">
        <v>0</v>
      </c>
      <c r="G34" s="5" t="n">
        <v>361336.57</v>
      </c>
    </row>
    <row r="35">
      <c r="A35" s="7" t="s">
        <v>90</v>
      </c>
      <c r="B35" s="5" t="n">
        <v>14434872.96</v>
      </c>
      <c r="C35" s="5" t="n">
        <v>1276226.56</v>
      </c>
      <c r="D35" s="5" t="n">
        <v>2435952.69</v>
      </c>
      <c r="E35" s="5" t="n">
        <v>7965434.36</v>
      </c>
      <c r="F35" s="5" t="n">
        <v>2657653.35</v>
      </c>
      <c r="G35" s="5" t="n">
        <v>99606</v>
      </c>
    </row>
    <row r="36">
      <c r="A36" s="7" t="s">
        <v>84</v>
      </c>
      <c r="B36" s="5" t="n">
        <v>13695834</v>
      </c>
      <c r="C36" s="5" t="n">
        <v>13695834</v>
      </c>
      <c r="D36" s="5" t="n">
        <v>0</v>
      </c>
      <c r="E36" s="5" t="n">
        <v>0</v>
      </c>
      <c r="F36" s="5" t="n">
        <v>0</v>
      </c>
      <c r="G36" s="5" t="n">
        <v>0</v>
      </c>
    </row>
    <row r="37">
      <c r="A37" s="7" t="s">
        <v>89</v>
      </c>
      <c r="B37" s="5" t="n">
        <v>11534808.12</v>
      </c>
      <c r="C37" s="5" t="n">
        <v>102204</v>
      </c>
      <c r="D37" s="5" t="n">
        <v>753531.04</v>
      </c>
      <c r="E37" s="5" t="n">
        <v>10570578.05</v>
      </c>
      <c r="F37" s="5" t="n">
        <v>99859.83</v>
      </c>
      <c r="G37" s="5" t="n">
        <v>8635.2</v>
      </c>
    </row>
    <row r="38">
      <c r="A38" s="7" t="s">
        <v>99</v>
      </c>
      <c r="B38" s="5" t="n">
        <v>9683893.94</v>
      </c>
      <c r="C38" s="5" t="n">
        <v>0</v>
      </c>
      <c r="D38" s="5" t="n">
        <v>359536.9</v>
      </c>
      <c r="E38" s="5" t="n">
        <v>908491.28</v>
      </c>
      <c r="F38" s="5" t="n">
        <v>8415865.76</v>
      </c>
      <c r="G38" s="5" t="n">
        <v>0</v>
      </c>
    </row>
    <row r="39">
      <c r="A39" s="7" t="s">
        <v>93</v>
      </c>
      <c r="B39" s="5" t="n">
        <v>9682896.06</v>
      </c>
      <c r="C39" s="5" t="n">
        <v>0</v>
      </c>
      <c r="D39" s="5" t="n">
        <v>47023.28</v>
      </c>
      <c r="E39" s="5" t="n">
        <v>9477237.01</v>
      </c>
      <c r="F39" s="5" t="n">
        <v>0</v>
      </c>
      <c r="G39" s="5" t="n">
        <v>158635.77</v>
      </c>
    </row>
    <row r="40">
      <c r="A40" s="7" t="s">
        <v>92</v>
      </c>
      <c r="B40" s="5" t="n">
        <v>8290789.61</v>
      </c>
      <c r="C40" s="5" t="n">
        <v>730702.11</v>
      </c>
      <c r="D40" s="5" t="n">
        <v>1223534.55</v>
      </c>
      <c r="E40" s="5" t="n">
        <v>6336552.95</v>
      </c>
      <c r="F40" s="5" t="n">
        <v>0</v>
      </c>
      <c r="G40" s="5" t="n">
        <v>0</v>
      </c>
    </row>
    <row r="41">
      <c r="A41" s="7" t="s">
        <v>100</v>
      </c>
      <c r="B41" s="5" t="n">
        <v>7233260.06</v>
      </c>
      <c r="C41" s="5" t="n">
        <v>972858.7</v>
      </c>
      <c r="D41" s="5" t="n">
        <v>244521.64</v>
      </c>
      <c r="E41" s="5" t="n">
        <v>5953091.84</v>
      </c>
      <c r="F41" s="5" t="n">
        <v>27958.12</v>
      </c>
      <c r="G41" s="5" t="n">
        <v>34829.76</v>
      </c>
    </row>
    <row r="42">
      <c r="A42" s="7" t="s">
        <v>91</v>
      </c>
      <c r="B42" s="5" t="n">
        <v>6329893.65</v>
      </c>
      <c r="C42" s="5" t="n">
        <v>2217754.48</v>
      </c>
      <c r="D42" s="5" t="n">
        <v>448624.99</v>
      </c>
      <c r="E42" s="5" t="n">
        <v>3512114.18</v>
      </c>
      <c r="F42" s="5" t="n">
        <v>151400</v>
      </c>
      <c r="G42" s="5" t="n">
        <v>0</v>
      </c>
    </row>
    <row r="43">
      <c r="A43" s="7" t="s">
        <v>101</v>
      </c>
      <c r="B43" s="5" t="n">
        <v>6315635.47</v>
      </c>
      <c r="C43" s="5" t="n">
        <v>700664.62</v>
      </c>
      <c r="D43" s="5" t="n">
        <v>694406.4</v>
      </c>
      <c r="E43" s="5" t="n">
        <v>21529.66</v>
      </c>
      <c r="F43" s="5" t="n">
        <v>4806289.92</v>
      </c>
      <c r="G43" s="5" t="n">
        <v>92744.87</v>
      </c>
    </row>
    <row r="44">
      <c r="A44" s="7" t="s">
        <v>102</v>
      </c>
      <c r="B44" s="5" t="n">
        <v>5819372.87</v>
      </c>
      <c r="C44" s="5" t="n">
        <v>5580045</v>
      </c>
      <c r="D44" s="5" t="n">
        <v>0</v>
      </c>
      <c r="E44" s="5" t="n">
        <v>239327.87</v>
      </c>
      <c r="F44" s="5" t="n">
        <v>0</v>
      </c>
      <c r="G44" s="5" t="n">
        <v>0</v>
      </c>
    </row>
    <row r="45">
      <c r="A45" s="7" t="s">
        <v>103</v>
      </c>
      <c r="B45" s="5" t="n">
        <v>5093248.48</v>
      </c>
      <c r="C45" s="5" t="n">
        <v>0</v>
      </c>
      <c r="D45" s="5" t="n">
        <v>173838.73</v>
      </c>
      <c r="E45" s="5" t="n">
        <v>4919409.75</v>
      </c>
      <c r="F45" s="5" t="n">
        <v>0</v>
      </c>
      <c r="G45" s="5" t="n">
        <v>0</v>
      </c>
    </row>
    <row r="46">
      <c r="A46" s="7" t="s">
        <v>97</v>
      </c>
      <c r="B46" s="5" t="n">
        <v>54364653.55</v>
      </c>
      <c r="C46" s="5" t="n">
        <v>11137118.59</v>
      </c>
      <c r="D46" s="5" t="n">
        <v>7343571.48</v>
      </c>
      <c r="E46" s="5" t="n">
        <v>30213537.17</v>
      </c>
      <c r="F46" s="5" t="n">
        <v>4519072.25</v>
      </c>
      <c r="G46" s="5" t="n">
        <v>1151354.06</v>
      </c>
    </row>
    <row r="50">
      <c r="A50" s="7" t="s">
        <v>163</v>
      </c>
      <c r="B50" s="7"/>
      <c r="C50" s="7"/>
    </row>
    <row r="51">
      <c r="A51" s="7" t="s">
        <v>164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104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105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106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371797554.83</v>
      </c>
      <c r="C8" s="5" t="n">
        <v>91338089.84</v>
      </c>
      <c r="D8" s="5" t="n">
        <v>49651565.77</v>
      </c>
      <c r="E8" s="5" t="n">
        <v>186084701.38</v>
      </c>
      <c r="F8" s="5" t="n">
        <v>39056714.96</v>
      </c>
      <c r="G8" s="5" t="n">
        <v>5666482.88</v>
      </c>
    </row>
    <row r="9">
      <c r="A9" s="7" t="s">
        <v>82</v>
      </c>
      <c r="B9" s="5" t="n">
        <v>82316180.63</v>
      </c>
      <c r="C9" s="5" t="n">
        <v>8236631.05</v>
      </c>
      <c r="D9" s="5" t="n">
        <v>10412831.35</v>
      </c>
      <c r="E9" s="5" t="n">
        <v>62716002.72</v>
      </c>
      <c r="F9" s="5" t="n">
        <v>6425</v>
      </c>
      <c r="G9" s="5" t="n">
        <v>944290.51</v>
      </c>
    </row>
    <row r="10">
      <c r="A10" s="7" t="s">
        <v>83</v>
      </c>
      <c r="B10" s="5" t="n">
        <v>46797311.34</v>
      </c>
      <c r="C10" s="5" t="n">
        <v>6375751.1</v>
      </c>
      <c r="D10" s="5" t="n">
        <v>10437257.62</v>
      </c>
      <c r="E10" s="5" t="n">
        <v>28992575.93</v>
      </c>
      <c r="F10" s="5" t="n">
        <v>742057.5</v>
      </c>
      <c r="G10" s="5" t="n">
        <v>249669.19</v>
      </c>
    </row>
    <row r="11">
      <c r="A11" s="7" t="s">
        <v>84</v>
      </c>
      <c r="B11" s="5" t="n">
        <v>37867461.74</v>
      </c>
      <c r="C11" s="5" t="n">
        <v>37867461.74</v>
      </c>
      <c r="D11" s="5" t="n">
        <v>0</v>
      </c>
      <c r="E11" s="5" t="n">
        <v>0</v>
      </c>
      <c r="F11" s="5" t="n">
        <v>0</v>
      </c>
      <c r="G11" s="5" t="n">
        <v>0</v>
      </c>
    </row>
    <row r="12">
      <c r="A12" s="7" t="s">
        <v>85</v>
      </c>
      <c r="B12" s="5" t="n">
        <v>27180913.94</v>
      </c>
      <c r="C12" s="5" t="n">
        <v>213679.4</v>
      </c>
      <c r="D12" s="5" t="n">
        <v>105345.1</v>
      </c>
      <c r="E12" s="5" t="n">
        <v>144125.63</v>
      </c>
      <c r="F12" s="5" t="n">
        <v>26717763.81</v>
      </c>
      <c r="G12" s="5" t="n">
        <v>0</v>
      </c>
    </row>
    <row r="13">
      <c r="A13" s="7" t="s">
        <v>86</v>
      </c>
      <c r="B13" s="5" t="n">
        <v>18713245.81</v>
      </c>
      <c r="C13" s="5" t="n">
        <v>7189261.84</v>
      </c>
      <c r="D13" s="5" t="n">
        <v>969929.4</v>
      </c>
      <c r="E13" s="5" t="n">
        <v>9656747.84</v>
      </c>
      <c r="F13" s="5" t="n">
        <v>0</v>
      </c>
      <c r="G13" s="5" t="n">
        <v>897306.73</v>
      </c>
    </row>
    <row r="14">
      <c r="A14" s="7" t="s">
        <v>87</v>
      </c>
      <c r="B14" s="5" t="n">
        <v>17974309.86</v>
      </c>
      <c r="C14" s="5" t="n">
        <v>232528.13</v>
      </c>
      <c r="D14" s="5" t="n">
        <v>7360359.86</v>
      </c>
      <c r="E14" s="5" t="n">
        <v>10016556.87</v>
      </c>
      <c r="F14" s="5" t="n">
        <v>340099.21</v>
      </c>
      <c r="G14" s="5" t="n">
        <v>24765.79</v>
      </c>
    </row>
    <row r="15">
      <c r="A15" s="7" t="s">
        <v>88</v>
      </c>
      <c r="B15" s="5" t="n">
        <v>12665428</v>
      </c>
      <c r="C15" s="5" t="n">
        <v>12665428</v>
      </c>
      <c r="D15" s="5" t="n">
        <v>0</v>
      </c>
      <c r="E15" s="5" t="n">
        <v>0</v>
      </c>
      <c r="F15" s="5" t="n">
        <v>0</v>
      </c>
      <c r="G15" s="5" t="n">
        <v>0</v>
      </c>
    </row>
    <row r="16">
      <c r="A16" s="7" t="s">
        <v>89</v>
      </c>
      <c r="B16" s="5" t="n">
        <v>12373270.57</v>
      </c>
      <c r="C16" s="5" t="n">
        <v>94826.26</v>
      </c>
      <c r="D16" s="5" t="n">
        <v>754891.43</v>
      </c>
      <c r="E16" s="5" t="n">
        <v>7879446.22</v>
      </c>
      <c r="F16" s="5" t="n">
        <v>3624998.16</v>
      </c>
      <c r="G16" s="5" t="n">
        <v>19108.5</v>
      </c>
    </row>
    <row r="17">
      <c r="A17" s="7" t="s">
        <v>90</v>
      </c>
      <c r="B17" s="5" t="n">
        <v>8945119.63</v>
      </c>
      <c r="C17" s="5" t="n">
        <v>447771</v>
      </c>
      <c r="D17" s="5" t="n">
        <v>1049206.11</v>
      </c>
      <c r="E17" s="5" t="n">
        <v>6228328.46</v>
      </c>
      <c r="F17" s="5" t="n">
        <v>948182.14</v>
      </c>
      <c r="G17" s="5" t="n">
        <v>271631.92</v>
      </c>
    </row>
    <row r="18">
      <c r="A18" s="7" t="s">
        <v>91</v>
      </c>
      <c r="B18" s="5" t="n">
        <v>8626278.93</v>
      </c>
      <c r="C18" s="5" t="n">
        <v>1485521</v>
      </c>
      <c r="D18" s="5" t="n">
        <v>420543.57</v>
      </c>
      <c r="E18" s="5" t="n">
        <v>6634596.86</v>
      </c>
      <c r="F18" s="5" t="n">
        <v>85617.5</v>
      </c>
      <c r="G18" s="5" t="n">
        <v>0</v>
      </c>
    </row>
    <row r="19">
      <c r="A19" s="7" t="s">
        <v>92</v>
      </c>
      <c r="B19" s="5" t="n">
        <v>8101900.16</v>
      </c>
      <c r="C19" s="5" t="n">
        <v>71992</v>
      </c>
      <c r="D19" s="5" t="n">
        <v>1228281.36</v>
      </c>
      <c r="E19" s="5" t="n">
        <v>6801626.8</v>
      </c>
      <c r="F19" s="5" t="n">
        <v>0</v>
      </c>
      <c r="G19" s="5" t="n">
        <v>0</v>
      </c>
    </row>
    <row r="20">
      <c r="A20" s="7" t="s">
        <v>93</v>
      </c>
      <c r="B20" s="5" t="n">
        <v>7201967.45</v>
      </c>
      <c r="C20" s="5" t="n">
        <v>0</v>
      </c>
      <c r="D20" s="5" t="n">
        <v>549503.5</v>
      </c>
      <c r="E20" s="5" t="n">
        <v>6632027.95</v>
      </c>
      <c r="F20" s="5" t="n">
        <v>20436</v>
      </c>
      <c r="G20" s="5" t="n">
        <v>0</v>
      </c>
    </row>
    <row r="21">
      <c r="A21" s="7" t="s">
        <v>94</v>
      </c>
      <c r="B21" s="5" t="n">
        <v>6527137.53</v>
      </c>
      <c r="C21" s="5" t="n">
        <v>0</v>
      </c>
      <c r="D21" s="5" t="n">
        <v>0</v>
      </c>
      <c r="E21" s="5" t="n">
        <v>6527137.53</v>
      </c>
      <c r="F21" s="5" t="n">
        <v>0</v>
      </c>
      <c r="G21" s="5" t="n">
        <v>0</v>
      </c>
    </row>
    <row r="22">
      <c r="A22" s="7" t="s">
        <v>95</v>
      </c>
      <c r="B22" s="5" t="n">
        <v>5645948.25</v>
      </c>
      <c r="C22" s="5" t="n">
        <v>163929.11</v>
      </c>
      <c r="D22" s="5" t="n">
        <v>3937695.15</v>
      </c>
      <c r="E22" s="5" t="n">
        <v>585590.55</v>
      </c>
      <c r="F22" s="5" t="n">
        <v>258278.61</v>
      </c>
      <c r="G22" s="5" t="n">
        <v>700454.83</v>
      </c>
    </row>
    <row r="23">
      <c r="A23" s="7" t="s">
        <v>96</v>
      </c>
      <c r="B23" s="5" t="n">
        <v>5533730.75</v>
      </c>
      <c r="C23" s="5" t="n">
        <v>1711326.4</v>
      </c>
      <c r="D23" s="5" t="n">
        <v>3506360.11</v>
      </c>
      <c r="E23" s="5" t="n">
        <v>102204.36</v>
      </c>
      <c r="F23" s="5" t="n">
        <v>213839.88</v>
      </c>
      <c r="G23" s="5" t="n">
        <v>0</v>
      </c>
    </row>
    <row r="24">
      <c r="A24" s="7" t="s">
        <v>97</v>
      </c>
      <c r="B24" s="5" t="n">
        <v>65327350.24</v>
      </c>
      <c r="C24" s="5" t="n">
        <v>14581982.81</v>
      </c>
      <c r="D24" s="5" t="n">
        <v>8919361.21</v>
      </c>
      <c r="E24" s="5" t="n">
        <v>33167733.66</v>
      </c>
      <c r="F24" s="5" t="n">
        <v>6099017.15</v>
      </c>
      <c r="G24" s="5" t="n">
        <v>2559255.41</v>
      </c>
    </row>
    <row r="25">
      <c r="A25" s="7"/>
    </row>
    <row r="28">
      <c r="A28" s="4"/>
      <c r="B28" s="4" t="s">
        <v>107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408135946.09</v>
      </c>
      <c r="C30" s="5" t="n">
        <v>58594505.4</v>
      </c>
      <c r="D30" s="5" t="n">
        <v>37948611.68</v>
      </c>
      <c r="E30" s="5" t="n">
        <v>286144317.12</v>
      </c>
      <c r="F30" s="5" t="n">
        <v>22028609.38</v>
      </c>
      <c r="G30" s="5" t="n">
        <v>3419902.51</v>
      </c>
    </row>
    <row r="31">
      <c r="A31" s="7" t="s">
        <v>82</v>
      </c>
      <c r="B31" s="5" t="n">
        <v>152133853.16</v>
      </c>
      <c r="C31" s="5" t="n">
        <v>9783763.29</v>
      </c>
      <c r="D31" s="5" t="n">
        <v>10479819.81</v>
      </c>
      <c r="E31" s="5" t="n">
        <v>130568707.38</v>
      </c>
      <c r="F31" s="5" t="n">
        <v>0</v>
      </c>
      <c r="G31" s="5" t="n">
        <v>1301562.68</v>
      </c>
    </row>
    <row r="32">
      <c r="A32" s="7" t="s">
        <v>83</v>
      </c>
      <c r="B32" s="5" t="n">
        <v>63199668.46</v>
      </c>
      <c r="C32" s="5" t="n">
        <v>6857244.73</v>
      </c>
      <c r="D32" s="5" t="n">
        <v>6646135.64</v>
      </c>
      <c r="E32" s="5" t="n">
        <v>48214725.86</v>
      </c>
      <c r="F32" s="5" t="n">
        <v>1320236.15</v>
      </c>
      <c r="G32" s="5" t="n">
        <v>161326.08</v>
      </c>
    </row>
    <row r="33">
      <c r="A33" s="7" t="s">
        <v>87</v>
      </c>
      <c r="B33" s="5" t="n">
        <v>20911691.67</v>
      </c>
      <c r="C33" s="5" t="n">
        <v>320255</v>
      </c>
      <c r="D33" s="5" t="n">
        <v>4878152.97</v>
      </c>
      <c r="E33" s="5" t="n">
        <v>15633138.18</v>
      </c>
      <c r="F33" s="5" t="n">
        <v>30274</v>
      </c>
      <c r="G33" s="5" t="n">
        <v>49871.52</v>
      </c>
    </row>
    <row r="34">
      <c r="A34" s="7" t="s">
        <v>86</v>
      </c>
      <c r="B34" s="5" t="n">
        <v>19411574.03</v>
      </c>
      <c r="C34" s="5" t="n">
        <v>5219834.32</v>
      </c>
      <c r="D34" s="5" t="n">
        <v>2219961.56</v>
      </c>
      <c r="E34" s="5" t="n">
        <v>11610441.58</v>
      </c>
      <c r="F34" s="5" t="n">
        <v>0</v>
      </c>
      <c r="G34" s="5" t="n">
        <v>361336.57</v>
      </c>
    </row>
    <row r="35">
      <c r="A35" s="7" t="s">
        <v>90</v>
      </c>
      <c r="B35" s="5" t="n">
        <v>14434872.96</v>
      </c>
      <c r="C35" s="5" t="n">
        <v>1276226.56</v>
      </c>
      <c r="D35" s="5" t="n">
        <v>2435952.69</v>
      </c>
      <c r="E35" s="5" t="n">
        <v>7965434.36</v>
      </c>
      <c r="F35" s="5" t="n">
        <v>2657653.35</v>
      </c>
      <c r="G35" s="5" t="n">
        <v>99606</v>
      </c>
    </row>
    <row r="36">
      <c r="A36" s="7" t="s">
        <v>84</v>
      </c>
      <c r="B36" s="5" t="n">
        <v>13695834</v>
      </c>
      <c r="C36" s="5" t="n">
        <v>13695834</v>
      </c>
      <c r="D36" s="5" t="n">
        <v>0</v>
      </c>
      <c r="E36" s="5" t="n">
        <v>0</v>
      </c>
      <c r="F36" s="5" t="n">
        <v>0</v>
      </c>
      <c r="G36" s="5" t="n">
        <v>0</v>
      </c>
    </row>
    <row r="37">
      <c r="A37" s="7" t="s">
        <v>89</v>
      </c>
      <c r="B37" s="5" t="n">
        <v>11534808.12</v>
      </c>
      <c r="C37" s="5" t="n">
        <v>102204</v>
      </c>
      <c r="D37" s="5" t="n">
        <v>753531.04</v>
      </c>
      <c r="E37" s="5" t="n">
        <v>10570578.05</v>
      </c>
      <c r="F37" s="5" t="n">
        <v>99859.83</v>
      </c>
      <c r="G37" s="5" t="n">
        <v>8635.2</v>
      </c>
    </row>
    <row r="38">
      <c r="A38" s="7" t="s">
        <v>99</v>
      </c>
      <c r="B38" s="5" t="n">
        <v>9683893.94</v>
      </c>
      <c r="C38" s="5" t="n">
        <v>0</v>
      </c>
      <c r="D38" s="5" t="n">
        <v>359536.9</v>
      </c>
      <c r="E38" s="5" t="n">
        <v>908491.28</v>
      </c>
      <c r="F38" s="5" t="n">
        <v>8415865.76</v>
      </c>
      <c r="G38" s="5" t="n">
        <v>0</v>
      </c>
    </row>
    <row r="39">
      <c r="A39" s="7" t="s">
        <v>93</v>
      </c>
      <c r="B39" s="5" t="n">
        <v>9682896.06</v>
      </c>
      <c r="C39" s="5" t="n">
        <v>0</v>
      </c>
      <c r="D39" s="5" t="n">
        <v>47023.28</v>
      </c>
      <c r="E39" s="5" t="n">
        <v>9477237.01</v>
      </c>
      <c r="F39" s="5" t="n">
        <v>0</v>
      </c>
      <c r="G39" s="5" t="n">
        <v>158635.77</v>
      </c>
    </row>
    <row r="40">
      <c r="A40" s="7" t="s">
        <v>92</v>
      </c>
      <c r="B40" s="5" t="n">
        <v>8290789.61</v>
      </c>
      <c r="C40" s="5" t="n">
        <v>730702.11</v>
      </c>
      <c r="D40" s="5" t="n">
        <v>1223534.55</v>
      </c>
      <c r="E40" s="5" t="n">
        <v>6336552.95</v>
      </c>
      <c r="F40" s="5" t="n">
        <v>0</v>
      </c>
      <c r="G40" s="5" t="n">
        <v>0</v>
      </c>
    </row>
    <row r="41">
      <c r="A41" s="7" t="s">
        <v>100</v>
      </c>
      <c r="B41" s="5" t="n">
        <v>7233260.06</v>
      </c>
      <c r="C41" s="5" t="n">
        <v>972858.7</v>
      </c>
      <c r="D41" s="5" t="n">
        <v>244521.64</v>
      </c>
      <c r="E41" s="5" t="n">
        <v>5953091.84</v>
      </c>
      <c r="F41" s="5" t="n">
        <v>27958.12</v>
      </c>
      <c r="G41" s="5" t="n">
        <v>34829.76</v>
      </c>
    </row>
    <row r="42">
      <c r="A42" s="7" t="s">
        <v>91</v>
      </c>
      <c r="B42" s="5" t="n">
        <v>6329893.65</v>
      </c>
      <c r="C42" s="5" t="n">
        <v>2217754.48</v>
      </c>
      <c r="D42" s="5" t="n">
        <v>448624.99</v>
      </c>
      <c r="E42" s="5" t="n">
        <v>3512114.18</v>
      </c>
      <c r="F42" s="5" t="n">
        <v>151400</v>
      </c>
      <c r="G42" s="5" t="n">
        <v>0</v>
      </c>
    </row>
    <row r="43">
      <c r="A43" s="7" t="s">
        <v>101</v>
      </c>
      <c r="B43" s="5" t="n">
        <v>6315635.47</v>
      </c>
      <c r="C43" s="5" t="n">
        <v>700664.62</v>
      </c>
      <c r="D43" s="5" t="n">
        <v>694406.4</v>
      </c>
      <c r="E43" s="5" t="n">
        <v>21529.66</v>
      </c>
      <c r="F43" s="5" t="n">
        <v>4806289.92</v>
      </c>
      <c r="G43" s="5" t="n">
        <v>92744.87</v>
      </c>
    </row>
    <row r="44">
      <c r="A44" s="7" t="s">
        <v>102</v>
      </c>
      <c r="B44" s="5" t="n">
        <v>5819372.87</v>
      </c>
      <c r="C44" s="5" t="n">
        <v>5580045</v>
      </c>
      <c r="D44" s="5" t="n">
        <v>0</v>
      </c>
      <c r="E44" s="5" t="n">
        <v>239327.87</v>
      </c>
      <c r="F44" s="5" t="n">
        <v>0</v>
      </c>
      <c r="G44" s="5" t="n">
        <v>0</v>
      </c>
    </row>
    <row r="45">
      <c r="A45" s="7" t="s">
        <v>103</v>
      </c>
      <c r="B45" s="5" t="n">
        <v>5093248.48</v>
      </c>
      <c r="C45" s="5" t="n">
        <v>0</v>
      </c>
      <c r="D45" s="5" t="n">
        <v>173838.73</v>
      </c>
      <c r="E45" s="5" t="n">
        <v>4919409.75</v>
      </c>
      <c r="F45" s="5" t="n">
        <v>0</v>
      </c>
      <c r="G45" s="5" t="n">
        <v>0</v>
      </c>
    </row>
    <row r="46">
      <c r="A46" s="7" t="s">
        <v>97</v>
      </c>
      <c r="B46" s="5" t="n">
        <v>54364653.55</v>
      </c>
      <c r="C46" s="5" t="n">
        <v>11137118.59</v>
      </c>
      <c r="D46" s="5" t="n">
        <v>7343571.48</v>
      </c>
      <c r="E46" s="5" t="n">
        <v>30213537.17</v>
      </c>
      <c r="F46" s="5" t="n">
        <v>4519072.25</v>
      </c>
      <c r="G46" s="5" t="n">
        <v>1151354.06</v>
      </c>
    </row>
    <row r="50">
      <c r="A50" s="7" t="s">
        <v>163</v>
      </c>
      <c r="B50" s="7"/>
      <c r="C50" s="7"/>
    </row>
    <row r="51">
      <c r="A51" s="7" t="s">
        <v>164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108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110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136</v>
      </c>
      <c r="B8" s="5" t="n">
        <v>22404169.05</v>
      </c>
      <c r="C8" s="5" t="n">
        <v>31448967.97</v>
      </c>
      <c r="D8" s="5" t="n">
        <v>28395847.56</v>
      </c>
      <c r="E8" s="5" t="n">
        <v>24944789.49</v>
      </c>
      <c r="F8" s="5" t="n">
        <v>21300990.67</v>
      </c>
      <c r="G8" s="5" t="n">
        <v>23797533.71</v>
      </c>
      <c r="H8" s="5" t="n">
        <v>28797226.29</v>
      </c>
      <c r="I8" s="5" t="n">
        <v>18655773.75</v>
      </c>
      <c r="J8" s="5" t="n">
        <v>17972205.62</v>
      </c>
      <c r="K8" s="5" t="n">
        <v>32828026.46</v>
      </c>
      <c r="L8" s="5" t="n">
        <v>24088424.16</v>
      </c>
      <c r="M8" s="5" t="n">
        <v>28627075.54</v>
      </c>
      <c r="N8" s="5" t="n">
        <v>20877352.42</v>
      </c>
      <c r="O8" s="5" t="n">
        <v>20739533.86</v>
      </c>
      <c r="P8" s="5" t="n">
        <v>29852109.27</v>
      </c>
      <c r="Q8" s="5" t="n">
        <v>28158938.63</v>
      </c>
      <c r="R8" s="5" t="n">
        <v>25811393.61</v>
      </c>
      <c r="S8" s="5" t="n">
        <v>29950263.4</v>
      </c>
      <c r="T8" s="5" t="n">
        <v>24162188.43</v>
      </c>
      <c r="U8" s="5" t="n">
        <v>33678490.17</v>
      </c>
      <c r="V8" s="5" t="n">
        <v>23307754.19</v>
      </c>
      <c r="W8" s="5" t="n">
        <v>24169801.87</v>
      </c>
      <c r="X8" s="5" t="n">
        <v>26868747.05</v>
      </c>
      <c r="Y8" s="5" t="n">
        <v>26844131.93</v>
      </c>
      <c r="Z8" s="5" t="n">
        <v>28983570.27</v>
      </c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137</v>
      </c>
      <c r="B9" s="5" t="n">
        <v>599937966.22</v>
      </c>
      <c r="C9" s="5" t="n">
        <v>362278030.7</v>
      </c>
      <c r="D9" s="5" t="n">
        <v>466566979.49</v>
      </c>
      <c r="E9" s="5" t="n">
        <v>555879482.3</v>
      </c>
      <c r="F9" s="5" t="n">
        <v>469840343.88</v>
      </c>
      <c r="G9" s="5" t="n">
        <v>617145465.31</v>
      </c>
      <c r="H9" s="5" t="n">
        <v>583483744.52</v>
      </c>
      <c r="I9" s="5" t="n">
        <v>415466109.29</v>
      </c>
      <c r="J9" s="5" t="n">
        <v>585114292.37</v>
      </c>
      <c r="K9" s="5" t="n">
        <v>427410669.37</v>
      </c>
      <c r="L9" s="5" t="n">
        <v>645260575.05</v>
      </c>
      <c r="M9" s="5" t="n">
        <v>498590954.15</v>
      </c>
      <c r="N9" s="5" t="n">
        <v>467972428.84</v>
      </c>
      <c r="O9" s="5" t="n">
        <v>459331234.27</v>
      </c>
      <c r="P9" s="5" t="n">
        <v>324114857.34</v>
      </c>
      <c r="Q9" s="5" t="n">
        <v>452882732.96</v>
      </c>
      <c r="R9" s="5" t="n">
        <v>326906889.81</v>
      </c>
      <c r="S9" s="5" t="n">
        <v>341394667.29</v>
      </c>
      <c r="T9" s="5" t="n">
        <v>739485998.41</v>
      </c>
      <c r="U9" s="5" t="n">
        <v>498367195.04</v>
      </c>
      <c r="V9" s="5" t="n">
        <v>538315230.95</v>
      </c>
      <c r="W9" s="5" t="n">
        <v>455822922.1</v>
      </c>
      <c r="X9" s="5" t="n">
        <v>332527662.98</v>
      </c>
      <c r="Y9" s="5" t="n">
        <v>514908792.49</v>
      </c>
      <c r="Z9" s="5" t="n">
        <v>794633460.8</v>
      </c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138</v>
      </c>
      <c r="B10" s="5" t="n">
        <v>3031452337.13</v>
      </c>
      <c r="C10" s="5" t="n">
        <v>3039239681.44</v>
      </c>
      <c r="D10" s="5" t="n">
        <v>2164863867.21</v>
      </c>
      <c r="E10" s="5" t="n">
        <v>2916390267.36</v>
      </c>
      <c r="F10" s="5" t="n">
        <v>3295159860.51</v>
      </c>
      <c r="G10" s="5" t="n">
        <v>2665865152.17</v>
      </c>
      <c r="H10" s="5" t="n">
        <v>3378556915.75</v>
      </c>
      <c r="I10" s="5" t="n">
        <v>3365104392</v>
      </c>
      <c r="J10" s="5" t="n">
        <v>2997344251.93</v>
      </c>
      <c r="K10" s="5" t="n">
        <v>3634067542.99</v>
      </c>
      <c r="L10" s="5" t="n">
        <v>3465479732.1</v>
      </c>
      <c r="M10" s="5" t="n">
        <v>2938501267.85</v>
      </c>
      <c r="N10" s="5" t="n">
        <v>2276393764.8</v>
      </c>
      <c r="O10" s="5" t="n">
        <v>3285101658.53</v>
      </c>
      <c r="P10" s="5" t="n">
        <v>3551455318.89</v>
      </c>
      <c r="Q10" s="5" t="n">
        <v>2831247871.67</v>
      </c>
      <c r="R10" s="5" t="n">
        <v>4010111508.42</v>
      </c>
      <c r="S10" s="5" t="n">
        <v>3153390338.62</v>
      </c>
      <c r="T10" s="5" t="n">
        <v>3568504514.8</v>
      </c>
      <c r="U10" s="5" t="n">
        <v>3023647121.08</v>
      </c>
      <c r="V10" s="5" t="n">
        <v>3080235043.77</v>
      </c>
      <c r="W10" s="5" t="n">
        <v>4364471448.18</v>
      </c>
      <c r="X10" s="5" t="n">
        <v>2852729758.67</v>
      </c>
      <c r="Y10" s="5" t="n">
        <v>3159681307.17</v>
      </c>
      <c r="Z10" s="5" t="n">
        <v>4473854997.34</v>
      </c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139</v>
      </c>
      <c r="B11" s="5" t="n">
        <v>652365113.73</v>
      </c>
      <c r="C11" s="5" t="n">
        <v>485017098.34</v>
      </c>
      <c r="D11" s="5" t="n">
        <v>549862084.16</v>
      </c>
      <c r="E11" s="5" t="n">
        <v>650781109.28</v>
      </c>
      <c r="F11" s="5" t="n">
        <v>502091724.83</v>
      </c>
      <c r="G11" s="5" t="n">
        <v>552788226.77</v>
      </c>
      <c r="H11" s="5" t="n">
        <v>587710868.41</v>
      </c>
      <c r="I11" s="5" t="n">
        <v>543047772.45</v>
      </c>
      <c r="J11" s="5" t="n">
        <v>615498077.88</v>
      </c>
      <c r="K11" s="5" t="n">
        <v>617585825.39</v>
      </c>
      <c r="L11" s="5" t="n">
        <v>613990947.73</v>
      </c>
      <c r="M11" s="5" t="n">
        <v>544359265.13</v>
      </c>
      <c r="N11" s="5" t="n">
        <v>721330212.43</v>
      </c>
      <c r="O11" s="5" t="n">
        <v>455432431.13</v>
      </c>
      <c r="P11" s="5" t="n">
        <v>742759817.63</v>
      </c>
      <c r="Q11" s="5" t="n">
        <v>644037113.61</v>
      </c>
      <c r="R11" s="5" t="n">
        <v>850321147.58</v>
      </c>
      <c r="S11" s="5" t="n">
        <v>533938866.68</v>
      </c>
      <c r="T11" s="5" t="n">
        <v>573129281.02</v>
      </c>
      <c r="U11" s="5" t="n">
        <v>572005246.17</v>
      </c>
      <c r="V11" s="5" t="n">
        <v>933864641.26</v>
      </c>
      <c r="W11" s="5" t="n">
        <v>778062300.01</v>
      </c>
      <c r="X11" s="5" t="n">
        <v>906839891.55</v>
      </c>
      <c r="Y11" s="5" t="n">
        <v>1043502195.13</v>
      </c>
      <c r="Z11" s="5" t="n">
        <v>1176180294.75</v>
      </c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140</v>
      </c>
      <c r="B12" s="5" t="n">
        <v>455086376.71</v>
      </c>
      <c r="C12" s="5" t="n">
        <v>320334587.65</v>
      </c>
      <c r="D12" s="5" t="n">
        <v>103936427.3</v>
      </c>
      <c r="E12" s="5" t="n">
        <v>340449282.24</v>
      </c>
      <c r="F12" s="5" t="n">
        <v>484492433.5</v>
      </c>
      <c r="G12" s="5" t="n">
        <v>239383350.58</v>
      </c>
      <c r="H12" s="5" t="n">
        <v>440402971.73</v>
      </c>
      <c r="I12" s="5" t="n">
        <v>352205803.98</v>
      </c>
      <c r="J12" s="5" t="n">
        <v>372108397.61</v>
      </c>
      <c r="K12" s="5" t="n">
        <v>494881154.75</v>
      </c>
      <c r="L12" s="5" t="n">
        <v>356263059.17</v>
      </c>
      <c r="M12" s="5" t="n">
        <v>292090900.57</v>
      </c>
      <c r="N12" s="5" t="n">
        <v>519552739.57</v>
      </c>
      <c r="O12" s="5" t="n">
        <v>352009421.87</v>
      </c>
      <c r="P12" s="5" t="n">
        <v>331406032.95</v>
      </c>
      <c r="Q12" s="5" t="n">
        <v>541799558.9</v>
      </c>
      <c r="R12" s="5" t="n">
        <v>339817522.58</v>
      </c>
      <c r="S12" s="5" t="n">
        <v>444004927.33</v>
      </c>
      <c r="T12" s="5" t="n">
        <v>429563953.43</v>
      </c>
      <c r="U12" s="5" t="n">
        <v>369526914.24</v>
      </c>
      <c r="V12" s="5" t="n">
        <v>431472876.35</v>
      </c>
      <c r="W12" s="5" t="n">
        <v>400639920.76</v>
      </c>
      <c r="X12" s="5" t="n">
        <v>493446776.7</v>
      </c>
      <c r="Y12" s="5" t="n">
        <v>667534382.99</v>
      </c>
      <c r="Z12" s="5" t="n">
        <v>686159409.89</v>
      </c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141</v>
      </c>
      <c r="B13" s="5" t="n">
        <v>683930805.41</v>
      </c>
      <c r="C13" s="5" t="n">
        <v>523167624.64</v>
      </c>
      <c r="D13" s="5" t="n">
        <v>484086661.04</v>
      </c>
      <c r="E13" s="5" t="n">
        <v>575421653.97</v>
      </c>
      <c r="F13" s="5" t="n">
        <v>705628007.07</v>
      </c>
      <c r="G13" s="5" t="n">
        <v>491211664.8</v>
      </c>
      <c r="H13" s="5" t="n">
        <v>420664501.58</v>
      </c>
      <c r="I13" s="5" t="n">
        <v>608762042.3</v>
      </c>
      <c r="J13" s="5" t="n">
        <v>554606004.07</v>
      </c>
      <c r="K13" s="5" t="n">
        <v>700273245.83</v>
      </c>
      <c r="L13" s="5" t="n">
        <v>682510677.94</v>
      </c>
      <c r="M13" s="5" t="n">
        <v>670537236.58</v>
      </c>
      <c r="N13" s="5" t="n">
        <v>853372391.01</v>
      </c>
      <c r="O13" s="5" t="n">
        <v>499527720.92</v>
      </c>
      <c r="P13" s="5" t="n">
        <v>884294100.04</v>
      </c>
      <c r="Q13" s="5" t="n">
        <v>884304073.22</v>
      </c>
      <c r="R13" s="5" t="n">
        <v>761567172.43</v>
      </c>
      <c r="S13" s="5" t="n">
        <v>594571463.71</v>
      </c>
      <c r="T13" s="5" t="n">
        <v>777862091.6</v>
      </c>
      <c r="U13" s="5" t="n">
        <v>643093055.93</v>
      </c>
      <c r="V13" s="5" t="n">
        <v>735641231.33</v>
      </c>
      <c r="W13" s="5" t="n">
        <v>759498307.3</v>
      </c>
      <c r="X13" s="5" t="n">
        <v>755399337.61</v>
      </c>
      <c r="Y13" s="5" t="n">
        <v>1001609386.11</v>
      </c>
      <c r="Z13" s="5" t="n">
        <v>820823975.82</v>
      </c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>
      <c r="A14" s="7" t="s">
        <v>142</v>
      </c>
      <c r="B14" s="5" t="n">
        <v>1434530304.4</v>
      </c>
      <c r="C14" s="5" t="n">
        <v>616777162.99</v>
      </c>
      <c r="D14" s="5" t="n">
        <v>435780849.93</v>
      </c>
      <c r="E14" s="5" t="n">
        <v>451266977.4</v>
      </c>
      <c r="F14" s="5" t="n">
        <v>423741000.4</v>
      </c>
      <c r="G14" s="5" t="n">
        <v>309012657.41</v>
      </c>
      <c r="H14" s="5" t="n">
        <v>266616978.22</v>
      </c>
      <c r="I14" s="5" t="n">
        <v>281354938.47</v>
      </c>
      <c r="J14" s="5" t="n">
        <v>287497197.54</v>
      </c>
      <c r="K14" s="5" t="n">
        <v>270757102.34</v>
      </c>
      <c r="L14" s="5" t="n">
        <v>286493774.76</v>
      </c>
      <c r="M14" s="5" t="n">
        <v>924672700.25</v>
      </c>
      <c r="N14" s="5" t="n">
        <v>1417122559.27</v>
      </c>
      <c r="O14" s="5" t="n">
        <v>518960509.65</v>
      </c>
      <c r="P14" s="5" t="n">
        <v>403992704.88</v>
      </c>
      <c r="Q14" s="5" t="n">
        <v>369476392.99</v>
      </c>
      <c r="R14" s="5" t="n">
        <v>390387095.18</v>
      </c>
      <c r="S14" s="5" t="n">
        <v>265132627.7</v>
      </c>
      <c r="T14" s="5" t="n">
        <v>322727830.99</v>
      </c>
      <c r="U14" s="5" t="n">
        <v>256137383.21</v>
      </c>
      <c r="V14" s="5" t="n">
        <v>266963681.26</v>
      </c>
      <c r="W14" s="5" t="n">
        <v>219469652.89</v>
      </c>
      <c r="X14" s="5" t="n">
        <v>267318406.11</v>
      </c>
      <c r="Y14" s="5" t="n">
        <v>859369933.71</v>
      </c>
      <c r="Z14" s="5" t="n">
        <v>979174707.82</v>
      </c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>
      <c r="A15" s="7" t="s">
        <v>143</v>
      </c>
      <c r="B15" s="5" t="n">
        <v>597139880.89</v>
      </c>
      <c r="C15" s="5" t="n">
        <v>293582390.5</v>
      </c>
      <c r="D15" s="5" t="n">
        <v>187980716.84</v>
      </c>
      <c r="E15" s="5" t="n">
        <v>238296913.85</v>
      </c>
      <c r="F15" s="5" t="n">
        <v>250568341.3</v>
      </c>
      <c r="G15" s="5" t="n">
        <v>238535511.79</v>
      </c>
      <c r="H15" s="5" t="n">
        <v>270540879.39</v>
      </c>
      <c r="I15" s="5" t="n">
        <v>260748432.78</v>
      </c>
      <c r="J15" s="5" t="n">
        <v>212961669.84</v>
      </c>
      <c r="K15" s="5" t="n">
        <v>223932520.09</v>
      </c>
      <c r="L15" s="5" t="n">
        <v>200883981.91</v>
      </c>
      <c r="M15" s="5" t="n">
        <v>432885083.45</v>
      </c>
      <c r="N15" s="5" t="n">
        <v>782402256.73</v>
      </c>
      <c r="O15" s="5" t="n">
        <v>266058855.38</v>
      </c>
      <c r="P15" s="5" t="n">
        <v>200482114.47</v>
      </c>
      <c r="Q15" s="5" t="n">
        <v>237951286.72</v>
      </c>
      <c r="R15" s="5" t="n">
        <v>232229552.97</v>
      </c>
      <c r="S15" s="5" t="n">
        <v>219771475.27</v>
      </c>
      <c r="T15" s="5" t="n">
        <v>295670891.04</v>
      </c>
      <c r="U15" s="5" t="n">
        <v>218085348.22</v>
      </c>
      <c r="V15" s="5" t="n">
        <v>187714080.05</v>
      </c>
      <c r="W15" s="5" t="n">
        <v>193412419.18</v>
      </c>
      <c r="X15" s="5" t="n">
        <v>228894628.85</v>
      </c>
      <c r="Y15" s="5" t="n">
        <v>425488660.65</v>
      </c>
      <c r="Z15" s="5" t="n">
        <v>611524977.5</v>
      </c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>
      <c r="A16" s="7" t="s">
        <v>144</v>
      </c>
      <c r="B16" s="5" t="n">
        <v>101216810.12</v>
      </c>
      <c r="C16" s="5" t="n">
        <v>119699019.13</v>
      </c>
      <c r="D16" s="5" t="n">
        <v>133595090.93</v>
      </c>
      <c r="E16" s="5" t="n">
        <v>120490275.79</v>
      </c>
      <c r="F16" s="5" t="n">
        <v>95939516.42</v>
      </c>
      <c r="G16" s="5" t="n">
        <v>100760129.84</v>
      </c>
      <c r="H16" s="5" t="n">
        <v>121128052.22</v>
      </c>
      <c r="I16" s="5" t="n">
        <v>136603978.26</v>
      </c>
      <c r="J16" s="5" t="n">
        <v>96447994.05</v>
      </c>
      <c r="K16" s="5" t="n">
        <v>101293057.78</v>
      </c>
      <c r="L16" s="5" t="n">
        <v>101319764.22</v>
      </c>
      <c r="M16" s="5" t="n">
        <v>121854126.79</v>
      </c>
      <c r="N16" s="5" t="n">
        <v>219914371.16</v>
      </c>
      <c r="O16" s="5" t="n">
        <v>206380074.82</v>
      </c>
      <c r="P16" s="5" t="n">
        <v>194112250.08</v>
      </c>
      <c r="Q16" s="5" t="n">
        <v>128311824.01</v>
      </c>
      <c r="R16" s="5" t="n">
        <v>155066493.84</v>
      </c>
      <c r="S16" s="5" t="n">
        <v>125480621.02</v>
      </c>
      <c r="T16" s="5" t="n">
        <v>117806374.02</v>
      </c>
      <c r="U16" s="5" t="n">
        <v>111473490.4</v>
      </c>
      <c r="V16" s="5" t="n">
        <v>92521787.26</v>
      </c>
      <c r="W16" s="5" t="n">
        <v>131766523.21</v>
      </c>
      <c r="X16" s="5" t="n">
        <v>97363140.03</v>
      </c>
      <c r="Y16" s="5" t="n">
        <v>118203632.82</v>
      </c>
      <c r="Z16" s="5" t="n">
        <v>170141929.9</v>
      </c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</row>
    <row r="17">
      <c r="A17" s="7" t="s">
        <v>145</v>
      </c>
      <c r="B17" s="5" t="n">
        <v>508583725.95</v>
      </c>
      <c r="C17" s="5" t="n">
        <v>405133667.6</v>
      </c>
      <c r="D17" s="5" t="n">
        <v>396356536.5</v>
      </c>
      <c r="E17" s="5" t="n">
        <v>398055983.91</v>
      </c>
      <c r="F17" s="5" t="n">
        <v>346501722.73</v>
      </c>
      <c r="G17" s="5" t="n">
        <v>420631287.66</v>
      </c>
      <c r="H17" s="5" t="n">
        <v>485672165.85</v>
      </c>
      <c r="I17" s="5" t="n">
        <v>423559338.05</v>
      </c>
      <c r="J17" s="5" t="n">
        <v>403576099.7</v>
      </c>
      <c r="K17" s="5" t="n">
        <v>548713553.46</v>
      </c>
      <c r="L17" s="5" t="n">
        <v>409827344.41</v>
      </c>
      <c r="M17" s="5" t="n">
        <v>442659797.43</v>
      </c>
      <c r="N17" s="5" t="n">
        <v>408135946.09</v>
      </c>
      <c r="O17" s="5" t="n">
        <v>362904592.18</v>
      </c>
      <c r="P17" s="5" t="n">
        <v>389107576.8</v>
      </c>
      <c r="Q17" s="5" t="n">
        <v>384452444.16</v>
      </c>
      <c r="R17" s="5" t="n">
        <v>350203441.1</v>
      </c>
      <c r="S17" s="5" t="n">
        <v>301274349.84</v>
      </c>
      <c r="T17" s="5" t="n">
        <v>332260858.84</v>
      </c>
      <c r="U17" s="5" t="n">
        <v>320097368.06</v>
      </c>
      <c r="V17" s="5" t="n">
        <v>311308301.9</v>
      </c>
      <c r="W17" s="5" t="n">
        <v>289610593.72</v>
      </c>
      <c r="X17" s="5" t="n">
        <v>275508984.82</v>
      </c>
      <c r="Y17" s="5" t="n">
        <v>288237031.79</v>
      </c>
      <c r="Z17" s="5" t="n">
        <v>371797554.83</v>
      </c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</row>
    <row r="18">
      <c r="A18" s="7" t="s">
        <v>146</v>
      </c>
      <c r="B18" s="5" t="n">
        <v>71921952.98</v>
      </c>
      <c r="C18" s="5" t="n">
        <v>76234161.7</v>
      </c>
      <c r="D18" s="5" t="n">
        <v>55345290.24</v>
      </c>
      <c r="E18" s="5" t="n">
        <v>64794603.48</v>
      </c>
      <c r="F18" s="5" t="n">
        <v>48030663.59</v>
      </c>
      <c r="G18" s="5" t="n">
        <v>69057379.46</v>
      </c>
      <c r="H18" s="5" t="n">
        <v>76747874.93</v>
      </c>
      <c r="I18" s="5" t="n">
        <v>70787519.42</v>
      </c>
      <c r="J18" s="5" t="n">
        <v>53956333.32</v>
      </c>
      <c r="K18" s="5" t="n">
        <v>71819220.4</v>
      </c>
      <c r="L18" s="5" t="n">
        <v>44562893.58</v>
      </c>
      <c r="M18" s="5" t="n">
        <v>57323078.2</v>
      </c>
      <c r="N18" s="5" t="n">
        <v>83022539.44</v>
      </c>
      <c r="O18" s="5" t="n">
        <v>77091849.99</v>
      </c>
      <c r="P18" s="5" t="n">
        <v>61864295.9</v>
      </c>
      <c r="Q18" s="5" t="n">
        <v>89841071.48</v>
      </c>
      <c r="R18" s="5" t="n">
        <v>84682061.53</v>
      </c>
      <c r="S18" s="5" t="n">
        <v>78236389.55</v>
      </c>
      <c r="T18" s="5" t="n">
        <v>87129462.23</v>
      </c>
      <c r="U18" s="5" t="n">
        <v>53680835.76</v>
      </c>
      <c r="V18" s="5" t="n">
        <v>51784315.17</v>
      </c>
      <c r="W18" s="5" t="n">
        <v>49097120.1</v>
      </c>
      <c r="X18" s="5" t="n">
        <v>45065153.67</v>
      </c>
      <c r="Y18" s="5" t="n">
        <v>37538011.84</v>
      </c>
      <c r="Z18" s="5" t="n">
        <v>61552886.67</v>
      </c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</row>
    <row r="19">
      <c r="A19" s="7" t="s">
        <v>147</v>
      </c>
      <c r="B19" s="5" t="n">
        <v>24024204.8</v>
      </c>
      <c r="C19" s="5" t="n">
        <v>70047263.45</v>
      </c>
      <c r="D19" s="5" t="n">
        <v>62347049.37</v>
      </c>
      <c r="E19" s="5" t="n">
        <v>62593841.12</v>
      </c>
      <c r="F19" s="5" t="n">
        <v>41744638.85</v>
      </c>
      <c r="G19" s="5" t="n">
        <v>50069850.27</v>
      </c>
      <c r="H19" s="5" t="n">
        <v>54090651.88</v>
      </c>
      <c r="I19" s="5" t="n">
        <v>52562645.35</v>
      </c>
      <c r="J19" s="5" t="n">
        <v>34846146.21</v>
      </c>
      <c r="K19" s="5" t="n">
        <v>42298987.01</v>
      </c>
      <c r="L19" s="5" t="n">
        <v>49625041.31</v>
      </c>
      <c r="M19" s="5" t="n">
        <v>65012488.38</v>
      </c>
      <c r="N19" s="5" t="n">
        <v>50353705.03</v>
      </c>
      <c r="O19" s="5" t="n">
        <v>38854646.13</v>
      </c>
      <c r="P19" s="5" t="n">
        <v>51195603</v>
      </c>
      <c r="Q19" s="5" t="n">
        <v>19877007.52</v>
      </c>
      <c r="R19" s="5" t="n">
        <v>20642440.78</v>
      </c>
      <c r="S19" s="5" t="n">
        <v>27339397.79</v>
      </c>
      <c r="T19" s="5" t="n">
        <v>24834658.37</v>
      </c>
      <c r="U19" s="5" t="n">
        <v>14596765.78</v>
      </c>
      <c r="V19" s="5" t="n">
        <v>18856198.41</v>
      </c>
      <c r="W19" s="5" t="n">
        <v>34994023.85</v>
      </c>
      <c r="X19" s="5" t="n">
        <v>28787746.77</v>
      </c>
      <c r="Y19" s="5" t="n">
        <v>25608652.95</v>
      </c>
      <c r="Z19" s="5" t="n">
        <v>41634658.6</v>
      </c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</row>
    <row r="20">
      <c r="A20" s="7" t="s">
        <v>148</v>
      </c>
      <c r="B20" s="5" t="n">
        <v>714579804.87</v>
      </c>
      <c r="C20" s="5" t="n">
        <v>589908872.89</v>
      </c>
      <c r="D20" s="5" t="n">
        <v>566550946.44</v>
      </c>
      <c r="E20" s="5" t="n">
        <v>528782506.81</v>
      </c>
      <c r="F20" s="5" t="n">
        <v>500449014.73</v>
      </c>
      <c r="G20" s="5" t="n">
        <v>492606912.64</v>
      </c>
      <c r="H20" s="5" t="n">
        <v>562338727.95</v>
      </c>
      <c r="I20" s="5" t="n">
        <v>520440994.9</v>
      </c>
      <c r="J20" s="5" t="n">
        <v>505351340.9</v>
      </c>
      <c r="K20" s="5" t="n">
        <v>640418288.98</v>
      </c>
      <c r="L20" s="5" t="n">
        <v>636657207.25</v>
      </c>
      <c r="M20" s="5" t="n">
        <v>624429993.9</v>
      </c>
      <c r="N20" s="5" t="n">
        <v>674263962.41</v>
      </c>
      <c r="O20" s="5" t="n">
        <v>648436712.65</v>
      </c>
      <c r="P20" s="5" t="n">
        <v>606825032.57</v>
      </c>
      <c r="Q20" s="5" t="n">
        <v>597460602.5</v>
      </c>
      <c r="R20" s="5" t="n">
        <v>502966330.35</v>
      </c>
      <c r="S20" s="5" t="n">
        <v>470165601.3</v>
      </c>
      <c r="T20" s="5" t="n">
        <v>512499060.92</v>
      </c>
      <c r="U20" s="5" t="n">
        <v>482682659.75</v>
      </c>
      <c r="V20" s="5" t="n">
        <v>535403634.75</v>
      </c>
      <c r="W20" s="5" t="n">
        <v>642109649.19</v>
      </c>
      <c r="X20" s="5" t="n">
        <v>659371013.66</v>
      </c>
      <c r="Y20" s="5" t="n">
        <v>632278813.78</v>
      </c>
      <c r="Z20" s="5" t="n">
        <v>755794955.93</v>
      </c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</row>
    <row r="21">
      <c r="A21" s="7" t="s">
        <v>149</v>
      </c>
      <c r="B21" s="5" t="n">
        <v>13525615.69</v>
      </c>
      <c r="C21" s="5" t="n">
        <v>12147961.07</v>
      </c>
      <c r="D21" s="5" t="n">
        <v>29662824.02</v>
      </c>
      <c r="E21" s="5" t="n">
        <v>14998638.63</v>
      </c>
      <c r="F21" s="5" t="n">
        <v>29971777.83</v>
      </c>
      <c r="G21" s="5" t="n">
        <v>11745809.27</v>
      </c>
      <c r="H21" s="5" t="n">
        <v>34463879.18</v>
      </c>
      <c r="I21" s="5" t="n">
        <v>24341920.33</v>
      </c>
      <c r="J21" s="5" t="n">
        <v>25013395.95</v>
      </c>
      <c r="K21" s="5" t="n">
        <v>23441231.67</v>
      </c>
      <c r="L21" s="5" t="n">
        <v>31855606.73</v>
      </c>
      <c r="M21" s="5" t="n">
        <v>17560787.95</v>
      </c>
      <c r="N21" s="5" t="n">
        <v>10914776.8</v>
      </c>
      <c r="O21" s="5" t="n">
        <v>20047517.89</v>
      </c>
      <c r="P21" s="5" t="n">
        <v>28237857.49</v>
      </c>
      <c r="Q21" s="5" t="n">
        <v>38490811.86</v>
      </c>
      <c r="R21" s="5" t="n">
        <v>45105451.67</v>
      </c>
      <c r="S21" s="5" t="n">
        <v>29473977.63</v>
      </c>
      <c r="T21" s="5" t="n">
        <v>27231211.25</v>
      </c>
      <c r="U21" s="5" t="n">
        <v>51872764.85</v>
      </c>
      <c r="V21" s="5" t="n">
        <v>31227102.06</v>
      </c>
      <c r="W21" s="5" t="n">
        <v>44480520.91</v>
      </c>
      <c r="X21" s="5" t="n">
        <v>50839650.69</v>
      </c>
      <c r="Y21" s="5" t="n">
        <v>36687992.8</v>
      </c>
      <c r="Z21" s="5" t="n">
        <v>27831293.3</v>
      </c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</row>
    <row r="22">
      <c r="A22" s="7" t="s">
        <v>150</v>
      </c>
      <c r="B22" s="5" t="n">
        <v>102765671.75</v>
      </c>
      <c r="C22" s="5" t="n">
        <v>96347479.61</v>
      </c>
      <c r="D22" s="5" t="n">
        <v>92923810.11</v>
      </c>
      <c r="E22" s="5" t="n">
        <v>121497243.92</v>
      </c>
      <c r="F22" s="5" t="n">
        <v>82866990</v>
      </c>
      <c r="G22" s="5" t="n">
        <v>75473431.63</v>
      </c>
      <c r="H22" s="5" t="n">
        <v>131108259.86</v>
      </c>
      <c r="I22" s="5" t="n">
        <v>101641538.86</v>
      </c>
      <c r="J22" s="5" t="n">
        <v>102679545.22</v>
      </c>
      <c r="K22" s="5" t="n">
        <v>81752625.39</v>
      </c>
      <c r="L22" s="5" t="n">
        <v>127457054.35</v>
      </c>
      <c r="M22" s="5" t="n">
        <v>98849562.06</v>
      </c>
      <c r="N22" s="5" t="n">
        <v>182641516.18</v>
      </c>
      <c r="O22" s="5" t="n">
        <v>115824535.31</v>
      </c>
      <c r="P22" s="5" t="n">
        <v>127618671.16</v>
      </c>
      <c r="Q22" s="5" t="n">
        <v>155197349.62</v>
      </c>
      <c r="R22" s="5" t="n">
        <v>179202372.37</v>
      </c>
      <c r="S22" s="5" t="n">
        <v>96418109.26</v>
      </c>
      <c r="T22" s="5" t="n">
        <v>142532836.62</v>
      </c>
      <c r="U22" s="5" t="n">
        <v>116530265.09</v>
      </c>
      <c r="V22" s="5" t="n">
        <v>93707472.96</v>
      </c>
      <c r="W22" s="5" t="n">
        <v>114358320.1</v>
      </c>
      <c r="X22" s="5" t="n">
        <v>130283000.43</v>
      </c>
      <c r="Y22" s="5" t="n">
        <v>122304072.85</v>
      </c>
      <c r="Z22" s="5" t="n">
        <v>129871425.56</v>
      </c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</row>
    <row r="23">
      <c r="A23" s="7" t="s">
        <v>151</v>
      </c>
      <c r="B23" s="5" t="n">
        <v>941175114.93</v>
      </c>
      <c r="C23" s="5" t="n">
        <v>713231324.68</v>
      </c>
      <c r="D23" s="5" t="n">
        <v>798949467.11</v>
      </c>
      <c r="E23" s="5" t="n">
        <v>936706733.65</v>
      </c>
      <c r="F23" s="5" t="n">
        <v>791825538.39</v>
      </c>
      <c r="G23" s="5" t="n">
        <v>854100960.93</v>
      </c>
      <c r="H23" s="5" t="n">
        <v>933306186.02</v>
      </c>
      <c r="I23" s="5" t="n">
        <v>861035979.63</v>
      </c>
      <c r="J23" s="5" t="n">
        <v>782917347.98</v>
      </c>
      <c r="K23" s="5" t="n">
        <v>844807667.61</v>
      </c>
      <c r="L23" s="5" t="n">
        <v>787109136.12</v>
      </c>
      <c r="M23" s="5" t="n">
        <v>1020871861.82</v>
      </c>
      <c r="N23" s="5" t="n">
        <v>1029576984.86</v>
      </c>
      <c r="O23" s="5" t="n">
        <v>803426844.2</v>
      </c>
      <c r="P23" s="5" t="n">
        <v>1003958671.86</v>
      </c>
      <c r="Q23" s="5" t="n">
        <v>971693417.58</v>
      </c>
      <c r="R23" s="5" t="n">
        <v>879973020.52</v>
      </c>
      <c r="S23" s="5" t="n">
        <v>909974113.14</v>
      </c>
      <c r="T23" s="5" t="n">
        <v>1092229278.8</v>
      </c>
      <c r="U23" s="5" t="n">
        <v>988757886.95</v>
      </c>
      <c r="V23" s="5" t="n">
        <v>1066418318.35</v>
      </c>
      <c r="W23" s="5" t="n">
        <v>1244519782.76</v>
      </c>
      <c r="X23" s="5" t="n">
        <v>1067948963.22</v>
      </c>
      <c r="Y23" s="5" t="n">
        <v>1031810646.39</v>
      </c>
      <c r="Z23" s="5" t="n">
        <v>1416329502.54</v>
      </c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</row>
    <row r="24">
      <c r="A24" s="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</row>
    <row r="30">
      <c r="A30" s="7" t="s">
        <v>163</v>
      </c>
      <c r="B30" s="7"/>
      <c r="C30" s="7"/>
    </row>
    <row r="31">
      <c r="A31" s="7" t="s">
        <v>164</v>
      </c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5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152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153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154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25</v>
      </c>
      <c r="B8" s="5" t="n">
        <v>43238546.73</v>
      </c>
      <c r="C8" s="5" t="n">
        <v>33115506.44</v>
      </c>
      <c r="D8" s="5" t="n">
        <v>12422698.32</v>
      </c>
      <c r="E8" s="5" t="n">
        <v>12386142.79</v>
      </c>
      <c r="F8" s="5" t="n">
        <v>12497016.87</v>
      </c>
      <c r="G8" s="5" t="n">
        <v>17898123.88</v>
      </c>
      <c r="H8" s="5" t="n">
        <v>15607879.4</v>
      </c>
      <c r="I8" s="5" t="n">
        <v>13971382.99</v>
      </c>
      <c r="J8" s="5" t="n">
        <v>12165590.72</v>
      </c>
      <c r="K8" s="5" t="n">
        <v>16222553.74</v>
      </c>
      <c r="L8" s="5" t="n">
        <v>15741653.86</v>
      </c>
      <c r="M8" s="5" t="n">
        <v>16593945.36</v>
      </c>
      <c r="N8" s="5" t="n">
        <v>37948611.68</v>
      </c>
      <c r="O8" s="5" t="n">
        <v>26512711.04</v>
      </c>
      <c r="P8" s="5" t="n">
        <v>16140182.44</v>
      </c>
      <c r="Q8" s="5" t="n">
        <v>17631815.46</v>
      </c>
      <c r="R8" s="5" t="n">
        <v>20874827.57</v>
      </c>
      <c r="S8" s="5" t="n">
        <v>21648116.45</v>
      </c>
      <c r="T8" s="5" t="n">
        <v>20069765.46</v>
      </c>
      <c r="U8" s="5" t="n">
        <v>19395785.77</v>
      </c>
      <c r="V8" s="5" t="n">
        <v>23856575.83</v>
      </c>
      <c r="W8" s="5" t="n">
        <v>22516055.02</v>
      </c>
      <c r="X8" s="5" t="n">
        <v>17375938.08</v>
      </c>
      <c r="Y8" s="5" t="n">
        <v>23077272.13</v>
      </c>
      <c r="Z8" s="5" t="n">
        <v>49651565.77</v>
      </c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41</v>
      </c>
      <c r="B9" s="5" t="n">
        <v>390904991.72</v>
      </c>
      <c r="C9" s="5" t="n">
        <v>275531140.22</v>
      </c>
      <c r="D9" s="5" t="n">
        <v>274458618.76</v>
      </c>
      <c r="E9" s="5" t="n">
        <v>256162253.48</v>
      </c>
      <c r="F9" s="5" t="n">
        <v>201472755.27</v>
      </c>
      <c r="G9" s="5" t="n">
        <v>245475088.96</v>
      </c>
      <c r="H9" s="5" t="n">
        <v>327025594.67</v>
      </c>
      <c r="I9" s="5" t="n">
        <v>303413545.74</v>
      </c>
      <c r="J9" s="5" t="n">
        <v>314981911.95</v>
      </c>
      <c r="K9" s="5" t="n">
        <v>417212813.18</v>
      </c>
      <c r="L9" s="5" t="n">
        <v>305800524.34</v>
      </c>
      <c r="M9" s="5" t="n">
        <v>325697485.03</v>
      </c>
      <c r="N9" s="5" t="n">
        <v>286144317.12</v>
      </c>
      <c r="O9" s="5" t="n">
        <v>240497790.03</v>
      </c>
      <c r="P9" s="5" t="n">
        <v>260947579.61</v>
      </c>
      <c r="Q9" s="5" t="n">
        <v>215720072.57</v>
      </c>
      <c r="R9" s="5" t="n">
        <v>194862165.82</v>
      </c>
      <c r="S9" s="5" t="n">
        <v>184263571.72</v>
      </c>
      <c r="T9" s="5" t="n">
        <v>198847435.94</v>
      </c>
      <c r="U9" s="5" t="n">
        <v>172308366.92</v>
      </c>
      <c r="V9" s="5" t="n">
        <v>167281861.12</v>
      </c>
      <c r="W9" s="5" t="n">
        <v>187516359.14</v>
      </c>
      <c r="X9" s="5" t="n">
        <v>192728268.56</v>
      </c>
      <c r="Y9" s="5" t="n">
        <v>178008850.76</v>
      </c>
      <c r="Z9" s="5" t="n">
        <v>186084701.38</v>
      </c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70</v>
      </c>
      <c r="B10" s="5" t="n">
        <v>4566246.43</v>
      </c>
      <c r="C10" s="5" t="n">
        <v>3412922.67</v>
      </c>
      <c r="D10" s="5" t="n">
        <v>3856494.54</v>
      </c>
      <c r="E10" s="5" t="n">
        <v>3139682.21</v>
      </c>
      <c r="F10" s="5" t="n">
        <v>4393371.63</v>
      </c>
      <c r="G10" s="5" t="n">
        <v>3643031.29</v>
      </c>
      <c r="H10" s="5" t="n">
        <v>4266017.74</v>
      </c>
      <c r="I10" s="5" t="n">
        <v>4011866.22</v>
      </c>
      <c r="J10" s="5" t="n">
        <v>3523573.23</v>
      </c>
      <c r="K10" s="5" t="n">
        <v>4063024.07</v>
      </c>
      <c r="L10" s="5" t="n">
        <v>4334835.61</v>
      </c>
      <c r="M10" s="5" t="n">
        <v>33256880.39</v>
      </c>
      <c r="N10" s="5" t="n">
        <v>3419902.51</v>
      </c>
      <c r="O10" s="5" t="n">
        <v>4535223.26</v>
      </c>
      <c r="P10" s="5" t="n">
        <v>6541792.19</v>
      </c>
      <c r="Q10" s="5" t="n">
        <v>7356463.42</v>
      </c>
      <c r="R10" s="5" t="n">
        <v>3331440.42</v>
      </c>
      <c r="S10" s="5" t="n">
        <v>5247204.37</v>
      </c>
      <c r="T10" s="5" t="n">
        <v>4251502.02</v>
      </c>
      <c r="U10" s="5" t="n">
        <v>9643816.99</v>
      </c>
      <c r="V10" s="5" t="n">
        <v>6455369.31</v>
      </c>
      <c r="W10" s="5" t="n">
        <v>6143299.09</v>
      </c>
      <c r="X10" s="5" t="n">
        <v>6199444.93</v>
      </c>
      <c r="Y10" s="5" t="n">
        <v>3403982.96</v>
      </c>
      <c r="Z10" s="5" t="n">
        <v>5666482.88</v>
      </c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56</v>
      </c>
      <c r="B11" s="5" t="n">
        <v>21221695.65</v>
      </c>
      <c r="C11" s="5" t="n">
        <v>27736909.65</v>
      </c>
      <c r="D11" s="5" t="n">
        <v>19428321.16</v>
      </c>
      <c r="E11" s="5" t="n">
        <v>56320681.7</v>
      </c>
      <c r="F11" s="5" t="n">
        <v>42847573.03</v>
      </c>
      <c r="G11" s="5" t="n">
        <v>32654557.84</v>
      </c>
      <c r="H11" s="5" t="n">
        <v>34615661.26</v>
      </c>
      <c r="I11" s="5" t="n">
        <v>27685354.87</v>
      </c>
      <c r="J11" s="5" t="n">
        <v>32847715.31</v>
      </c>
      <c r="K11" s="5" t="n">
        <v>60558196.21</v>
      </c>
      <c r="L11" s="5" t="n">
        <v>42775481.28</v>
      </c>
      <c r="M11" s="5" t="n">
        <v>24907708.65</v>
      </c>
      <c r="N11" s="5" t="n">
        <v>22028609.38</v>
      </c>
      <c r="O11" s="5" t="n">
        <v>16442012.39</v>
      </c>
      <c r="P11" s="5" t="n">
        <v>28396633.69</v>
      </c>
      <c r="Q11" s="5" t="n">
        <v>46247475.35</v>
      </c>
      <c r="R11" s="5" t="n">
        <v>37893746.35</v>
      </c>
      <c r="S11" s="5" t="n">
        <v>20340017.03</v>
      </c>
      <c r="T11" s="5" t="n">
        <v>25023399.97</v>
      </c>
      <c r="U11" s="5" t="n">
        <v>23704611.11</v>
      </c>
      <c r="V11" s="5" t="n">
        <v>50551031.86</v>
      </c>
      <c r="W11" s="5" t="n">
        <v>30634311.48</v>
      </c>
      <c r="X11" s="5" t="n">
        <v>21392381.96</v>
      </c>
      <c r="Y11" s="5" t="n">
        <v>46625189.47</v>
      </c>
      <c r="Z11" s="5" t="n">
        <v>39056714.96</v>
      </c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</v>
      </c>
      <c r="B12" s="5" t="n">
        <v>48652245.42</v>
      </c>
      <c r="C12" s="5" t="n">
        <v>65337188.62</v>
      </c>
      <c r="D12" s="5" t="n">
        <v>86190403.72</v>
      </c>
      <c r="E12" s="5" t="n">
        <v>70047223.73</v>
      </c>
      <c r="F12" s="5" t="n">
        <v>85291005.93</v>
      </c>
      <c r="G12" s="5" t="n">
        <v>120960485.69</v>
      </c>
      <c r="H12" s="5" t="n">
        <v>104157012.78</v>
      </c>
      <c r="I12" s="5" t="n">
        <v>74477188.23</v>
      </c>
      <c r="J12" s="5" t="n">
        <v>40057308.49</v>
      </c>
      <c r="K12" s="5" t="n">
        <v>50656966.26</v>
      </c>
      <c r="L12" s="5" t="n">
        <v>41174849.32</v>
      </c>
      <c r="M12" s="5" t="n">
        <v>42203778</v>
      </c>
      <c r="N12" s="5" t="n">
        <v>58594505.4</v>
      </c>
      <c r="O12" s="5" t="n">
        <v>74916855.46</v>
      </c>
      <c r="P12" s="5" t="n">
        <v>77081388.87</v>
      </c>
      <c r="Q12" s="5" t="n">
        <v>97496617.36</v>
      </c>
      <c r="R12" s="5" t="n">
        <v>93241260.94</v>
      </c>
      <c r="S12" s="5" t="n">
        <v>69775440.27</v>
      </c>
      <c r="T12" s="5" t="n">
        <v>84068755.45</v>
      </c>
      <c r="U12" s="5" t="n">
        <v>95044787.27</v>
      </c>
      <c r="V12" s="5" t="n">
        <v>63163463.78</v>
      </c>
      <c r="W12" s="5" t="n">
        <v>42800568.99</v>
      </c>
      <c r="X12" s="5" t="n">
        <v>37812951.29</v>
      </c>
      <c r="Y12" s="5" t="n">
        <v>37121736.47</v>
      </c>
      <c r="Z12" s="5" t="n">
        <v>91338089.84</v>
      </c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16</v>
      </c>
      <c r="B13" s="5" t="n">
        <v>508583725.95</v>
      </c>
      <c r="C13" s="5" t="n">
        <v>405133667.6</v>
      </c>
      <c r="D13" s="5" t="n">
        <v>396356536.5</v>
      </c>
      <c r="E13" s="5" t="n">
        <v>398055983.91</v>
      </c>
      <c r="F13" s="5" t="n">
        <v>346501722.73</v>
      </c>
      <c r="G13" s="5" t="n">
        <v>420631287.66</v>
      </c>
      <c r="H13" s="5" t="n">
        <v>485672165.85</v>
      </c>
      <c r="I13" s="5" t="n">
        <v>423559338.05</v>
      </c>
      <c r="J13" s="5" t="n">
        <v>403576099.7</v>
      </c>
      <c r="K13" s="5" t="n">
        <v>548713553.46</v>
      </c>
      <c r="L13" s="5" t="n">
        <v>409827344.41</v>
      </c>
      <c r="M13" s="5" t="n">
        <v>442659797.43</v>
      </c>
      <c r="N13" s="5" t="n">
        <v>408135946.09</v>
      </c>
      <c r="O13" s="5" t="n">
        <v>362904592.18</v>
      </c>
      <c r="P13" s="5" t="n">
        <v>389107576.8</v>
      </c>
      <c r="Q13" s="5" t="n">
        <v>384452444.16</v>
      </c>
      <c r="R13" s="5" t="n">
        <v>350203441.1</v>
      </c>
      <c r="S13" s="5" t="n">
        <v>301274349.84</v>
      </c>
      <c r="T13" s="5" t="n">
        <v>332260858.84</v>
      </c>
      <c r="U13" s="5" t="n">
        <v>320097368.06</v>
      </c>
      <c r="V13" s="5" t="n">
        <v>311308301.9</v>
      </c>
      <c r="W13" s="5" t="n">
        <v>289610593.72</v>
      </c>
      <c r="X13" s="5" t="n">
        <v>275508984.82</v>
      </c>
      <c r="Y13" s="5" t="n">
        <v>288237031.79</v>
      </c>
      <c r="Z13" s="5" t="n">
        <v>371797554.83</v>
      </c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7">
      <c r="A17" s="7" t="s">
        <v>163</v>
      </c>
      <c r="B17" s="7"/>
      <c r="C17" s="7"/>
    </row>
    <row r="18">
      <c r="A18" s="7" t="s">
        <v>164</v>
      </c>
      <c r="B18" s="7"/>
      <c r="C18" s="7"/>
    </row>
    <row r="19">
      <c r="A19" s="7"/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8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155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156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157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158</v>
      </c>
      <c r="B8" s="5" t="n">
        <v>268975289.88</v>
      </c>
      <c r="C8" s="5" t="n">
        <v>192822417.17</v>
      </c>
      <c r="D8" s="5" t="n">
        <v>192222470.8</v>
      </c>
      <c r="E8" s="5" t="n">
        <v>171235285.06</v>
      </c>
      <c r="F8" s="5" t="n">
        <v>146337473.01</v>
      </c>
      <c r="G8" s="5" t="n">
        <v>166957898.92</v>
      </c>
      <c r="H8" s="5" t="n">
        <v>253634371.39</v>
      </c>
      <c r="I8" s="5" t="n">
        <v>179931203.68</v>
      </c>
      <c r="J8" s="5" t="n">
        <v>202453377.07</v>
      </c>
      <c r="K8" s="5" t="n">
        <v>286199819.05</v>
      </c>
      <c r="L8" s="5" t="n">
        <v>192057525.21</v>
      </c>
      <c r="M8" s="5" t="n">
        <v>212608298.1</v>
      </c>
      <c r="N8" s="5" t="n">
        <v>210112348.66</v>
      </c>
      <c r="O8" s="5" t="n">
        <v>153401472.25</v>
      </c>
      <c r="P8" s="5" t="n">
        <v>159640010.47</v>
      </c>
      <c r="Q8" s="5" t="n">
        <v>148824604.04</v>
      </c>
      <c r="R8" s="5" t="n">
        <v>122683026</v>
      </c>
      <c r="S8" s="5" t="n">
        <v>125692549.55</v>
      </c>
      <c r="T8" s="5" t="n">
        <v>146994484.04</v>
      </c>
      <c r="U8" s="5" t="n">
        <v>109454293.62</v>
      </c>
      <c r="V8" s="5" t="n">
        <v>108265414.29</v>
      </c>
      <c r="W8" s="5" t="n">
        <v>115928666.56</v>
      </c>
      <c r="X8" s="5" t="n">
        <v>99872993.11</v>
      </c>
      <c r="Y8" s="5" t="n">
        <v>120487046.68</v>
      </c>
      <c r="Z8" s="5" t="n">
        <v>131320200.34</v>
      </c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159</v>
      </c>
      <c r="B9" s="5" t="n">
        <v>5136796.59</v>
      </c>
      <c r="C9" s="5" t="n">
        <v>7257643.96</v>
      </c>
      <c r="D9" s="5" t="n">
        <v>7597118.82</v>
      </c>
      <c r="E9" s="5" t="n">
        <v>12524027.24</v>
      </c>
      <c r="F9" s="5" t="n">
        <v>12416125.51</v>
      </c>
      <c r="G9" s="5" t="n">
        <v>12924000.93</v>
      </c>
      <c r="H9" s="5" t="n">
        <v>16061759.76</v>
      </c>
      <c r="I9" s="5" t="n">
        <v>12764965.43</v>
      </c>
      <c r="J9" s="5" t="n">
        <v>11117014.43</v>
      </c>
      <c r="K9" s="5" t="n">
        <v>14398851.07</v>
      </c>
      <c r="L9" s="5" t="n">
        <v>12522566.96</v>
      </c>
      <c r="M9" s="5" t="n">
        <v>9190589.38</v>
      </c>
      <c r="N9" s="5" t="n">
        <v>12163919.38</v>
      </c>
      <c r="O9" s="5" t="n">
        <v>11907752.12</v>
      </c>
      <c r="P9" s="5" t="n">
        <v>20222674.75</v>
      </c>
      <c r="Q9" s="5" t="n">
        <v>12885694.39</v>
      </c>
      <c r="R9" s="5" t="n">
        <v>11715536.89</v>
      </c>
      <c r="S9" s="5" t="n">
        <v>7870984.14</v>
      </c>
      <c r="T9" s="5" t="n">
        <v>8612327.94</v>
      </c>
      <c r="U9" s="5" t="n">
        <v>13436547.94</v>
      </c>
      <c r="V9" s="5" t="n">
        <v>22904372.68</v>
      </c>
      <c r="W9" s="5" t="n">
        <v>11765983.31</v>
      </c>
      <c r="X9" s="5" t="n">
        <v>10635227.53</v>
      </c>
      <c r="Y9" s="5" t="n">
        <v>10625085.12</v>
      </c>
      <c r="Z9" s="5" t="n">
        <v>7255437.04</v>
      </c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160</v>
      </c>
      <c r="B10" s="5" t="n">
        <v>139180755.77</v>
      </c>
      <c r="C10" s="5" t="n">
        <v>101776554.75</v>
      </c>
      <c r="D10" s="5" t="n">
        <v>87200269.67</v>
      </c>
      <c r="E10" s="5" t="n">
        <v>103219786.09</v>
      </c>
      <c r="F10" s="5" t="n">
        <v>86866458.69</v>
      </c>
      <c r="G10" s="5" t="n">
        <v>84542794.96</v>
      </c>
      <c r="H10" s="5" t="n">
        <v>95659450.11</v>
      </c>
      <c r="I10" s="5" t="n">
        <v>91434885.06</v>
      </c>
      <c r="J10" s="5" t="n">
        <v>100586043.89</v>
      </c>
      <c r="K10" s="5" t="n">
        <v>127421552.36</v>
      </c>
      <c r="L10" s="5" t="n">
        <v>113742908.06</v>
      </c>
      <c r="M10" s="5" t="n">
        <v>109246902.51</v>
      </c>
      <c r="N10" s="5" t="n">
        <v>76414673.7</v>
      </c>
      <c r="O10" s="5" t="n">
        <v>84900374.96</v>
      </c>
      <c r="P10" s="5" t="n">
        <v>75856481.54</v>
      </c>
      <c r="Q10" s="5" t="n">
        <v>108463637.83</v>
      </c>
      <c r="R10" s="5" t="n">
        <v>88575325.86</v>
      </c>
      <c r="S10" s="5" t="n">
        <v>76269785.26</v>
      </c>
      <c r="T10" s="5" t="n">
        <v>75035485.71</v>
      </c>
      <c r="U10" s="5" t="n">
        <v>70639453.78</v>
      </c>
      <c r="V10" s="5" t="n">
        <v>86681382.53</v>
      </c>
      <c r="W10" s="5" t="n">
        <v>84527552.28</v>
      </c>
      <c r="X10" s="5" t="n">
        <v>74791481.05</v>
      </c>
      <c r="Y10" s="5" t="n">
        <v>85189117.29</v>
      </c>
      <c r="Z10" s="5" t="n">
        <v>60858160.82</v>
      </c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161</v>
      </c>
      <c r="B11" s="5" t="n">
        <v>31491801.39</v>
      </c>
      <c r="C11" s="5" t="n">
        <v>32779268.29</v>
      </c>
      <c r="D11" s="5" t="n">
        <v>33814366.17</v>
      </c>
      <c r="E11" s="5" t="n">
        <v>37499737.29</v>
      </c>
      <c r="F11" s="5" t="n">
        <v>40352145.53</v>
      </c>
      <c r="G11" s="5" t="n">
        <v>91836990.94</v>
      </c>
      <c r="H11" s="5" t="n">
        <v>44494337.04</v>
      </c>
      <c r="I11" s="5" t="n">
        <v>64140207.66</v>
      </c>
      <c r="J11" s="5" t="n">
        <v>37445947.49</v>
      </c>
      <c r="K11" s="5" t="n">
        <v>51169962.96</v>
      </c>
      <c r="L11" s="5" t="n">
        <v>31283422.58</v>
      </c>
      <c r="M11" s="5" t="n">
        <v>18157739.86</v>
      </c>
      <c r="N11" s="5" t="n">
        <v>46900336.25</v>
      </c>
      <c r="O11" s="5" t="n">
        <v>39530059.67</v>
      </c>
      <c r="P11" s="5" t="n">
        <v>38265891.11</v>
      </c>
      <c r="Q11" s="5" t="n">
        <v>32564160.37</v>
      </c>
      <c r="R11" s="5" t="n">
        <v>54060775.88</v>
      </c>
      <c r="S11" s="5" t="n">
        <v>23155888.97</v>
      </c>
      <c r="T11" s="5" t="n">
        <v>37497823.57</v>
      </c>
      <c r="U11" s="5" t="n">
        <v>72355368.17</v>
      </c>
      <c r="V11" s="5" t="n">
        <v>28145912.49</v>
      </c>
      <c r="W11" s="5" t="n">
        <v>16380263.46</v>
      </c>
      <c r="X11" s="5" t="n">
        <v>51551244.03</v>
      </c>
      <c r="Y11" s="5" t="n">
        <v>21627739.12</v>
      </c>
      <c r="Z11" s="5" t="n">
        <v>41274080.61</v>
      </c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162</v>
      </c>
      <c r="B12" s="5" t="n">
        <v>63799082.32</v>
      </c>
      <c r="C12" s="5" t="n">
        <v>70497783.43</v>
      </c>
      <c r="D12" s="5" t="n">
        <v>75522311.04</v>
      </c>
      <c r="E12" s="5" t="n">
        <v>73577148.23</v>
      </c>
      <c r="F12" s="5" t="n">
        <v>60529519.99</v>
      </c>
      <c r="G12" s="5" t="n">
        <v>64369601.91</v>
      </c>
      <c r="H12" s="5" t="n">
        <v>75822247.55</v>
      </c>
      <c r="I12" s="5" t="n">
        <v>75288076.22</v>
      </c>
      <c r="J12" s="5" t="n">
        <v>51973716.82</v>
      </c>
      <c r="K12" s="5" t="n">
        <v>69523368.02</v>
      </c>
      <c r="L12" s="5" t="n">
        <v>60220921.6</v>
      </c>
      <c r="M12" s="5" t="n">
        <v>93456267.58</v>
      </c>
      <c r="N12" s="5" t="n">
        <v>62544668.1</v>
      </c>
      <c r="O12" s="5" t="n">
        <v>73164933.18</v>
      </c>
      <c r="P12" s="5" t="n">
        <v>95122518.93</v>
      </c>
      <c r="Q12" s="5" t="n">
        <v>81714347.53</v>
      </c>
      <c r="R12" s="5" t="n">
        <v>73168776.47</v>
      </c>
      <c r="S12" s="5" t="n">
        <v>68285141.92</v>
      </c>
      <c r="T12" s="5" t="n">
        <v>64120737.58</v>
      </c>
      <c r="U12" s="5" t="n">
        <v>54211704.55</v>
      </c>
      <c r="V12" s="5" t="n">
        <v>65311219.91</v>
      </c>
      <c r="W12" s="5" t="n">
        <v>61008128.11</v>
      </c>
      <c r="X12" s="5" t="n">
        <v>38658039.1</v>
      </c>
      <c r="Y12" s="5" t="n">
        <v>50308043.58</v>
      </c>
      <c r="Z12" s="5" t="n">
        <v>131089676.02</v>
      </c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/>
    </row>
    <row r="17">
      <c r="A17" s="7" t="s">
        <v>163</v>
      </c>
      <c r="B17" s="7"/>
      <c r="C17" s="7"/>
    </row>
    <row r="18">
      <c r="A18" s="7" t="s">
        <v>164</v>
      </c>
      <c r="B18" s="7"/>
      <c r="C18" s="7"/>
    </row>
    <row r="19">
      <c r="A19" s="7" t="s">
        <v>165</v>
      </c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jegarcess</dc:creator>
  <cp:lastModifiedBy>jegarcess</cp:lastModifiedBy>
  <dcterms:created xsi:type="dcterms:W3CDTF">2026-03-12T15:59:25Z</dcterms:created>
</coreProperties>
</file>